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TRANSPARENCIA Y AVANCE DE GESTION\02 LEY DE DISCIPLINA FINANCIERA\"/>
    </mc:Choice>
  </mc:AlternateContent>
  <xr:revisionPtr revIDLastSave="0" documentId="13_ncr:1_{63619C07-AD13-4776-BF35-1B72585D29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G58" i="1" s="1"/>
  <c r="D24" i="1"/>
  <c r="G24" i="1" s="1"/>
  <c r="C53" i="1"/>
  <c r="E53" i="1"/>
  <c r="F53" i="1"/>
  <c r="B53" i="1"/>
  <c r="C19" i="1"/>
  <c r="E19" i="1"/>
  <c r="F19" i="1"/>
  <c r="B19" i="1"/>
  <c r="D53" i="1" l="1"/>
  <c r="D19" i="1"/>
  <c r="G53" i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<sst xmlns="http://schemas.openxmlformats.org/spreadsheetml/2006/main" count="81" uniqueCount="51">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</sst>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1" xfId="1" applyFont="1" applyFill="1" applyBorder="1"/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hg/Documents/1%202022/ESTADOS%20FINANCIEROS/1.%20DISCIPLINA%202022/1.%20PRIMER%20TRIMESTRE/4.LEY%20DE%20DISCIPLINA%20FINANCIERA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view="pageBreakPreview" zoomScale="110" zoomScaleNormal="80" zoomScaleSheetLayoutView="11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style="20" customWidth="1"/>
    <col min="7" max="7" width="17.28515625" style="20" customWidth="1"/>
    <col min="8" max="8" width="0" hidden="1" customWidth="1"/>
    <col min="9" max="16383" width="10.85546875" hidden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1698798826.3022001</v>
      </c>
      <c r="C9" s="14">
        <f t="shared" si="0"/>
        <v>486842074.15189999</v>
      </c>
      <c r="D9" s="14">
        <f t="shared" si="0"/>
        <v>2185640900.4541001</v>
      </c>
      <c r="E9" s="14">
        <f t="shared" si="0"/>
        <v>653690713.08270001</v>
      </c>
      <c r="F9" s="14">
        <f t="shared" si="0"/>
        <v>571655222.09450006</v>
      </c>
      <c r="G9" s="14">
        <f t="shared" si="0"/>
        <v>1531950187.3714001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f>SUM(B20:B26)</f>
        <v>1698798826.3022001</v>
      </c>
      <c r="C19" s="15">
        <f t="shared" ref="C19:G19" si="1">SUM(C20:C26)</f>
        <v>486842074.15189999</v>
      </c>
      <c r="D19" s="15">
        <f t="shared" si="1"/>
        <v>2185640900.4541001</v>
      </c>
      <c r="E19" s="15">
        <f t="shared" si="1"/>
        <v>653690713.08270001</v>
      </c>
      <c r="F19" s="15">
        <f t="shared" si="1"/>
        <v>571655222.09450006</v>
      </c>
      <c r="G19" s="15">
        <f t="shared" si="1"/>
        <v>1531950187.3714001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1">
        <v>1698798826.3022001</v>
      </c>
      <c r="C24" s="21">
        <v>486842074.15189999</v>
      </c>
      <c r="D24" s="22">
        <f>B24+C24</f>
        <v>2185640900.4541001</v>
      </c>
      <c r="E24" s="21">
        <v>653690713.08270001</v>
      </c>
      <c r="F24" s="21">
        <v>571655222.09450006</v>
      </c>
      <c r="G24" s="23">
        <f>D24-E24</f>
        <v>1531950187.3714001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1716181650.9446001</v>
      </c>
      <c r="C43" s="16">
        <f t="shared" si="2"/>
        <v>77981082.931899995</v>
      </c>
      <c r="D43" s="16">
        <f t="shared" si="2"/>
        <v>1794162733.8765001</v>
      </c>
      <c r="E43" s="16">
        <f t="shared" si="2"/>
        <v>831783785.23860002</v>
      </c>
      <c r="F43" s="16">
        <f t="shared" si="2"/>
        <v>791932319.43859994</v>
      </c>
      <c r="G43" s="16">
        <f t="shared" si="2"/>
        <v>962378948.63790011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f>SUM(B54:B60)</f>
        <v>1716181650.9446001</v>
      </c>
      <c r="C53" s="15">
        <f t="shared" ref="C53:G53" si="3">SUM(C54:C60)</f>
        <v>77981082.931899995</v>
      </c>
      <c r="D53" s="15">
        <f t="shared" si="3"/>
        <v>1794162733.8765001</v>
      </c>
      <c r="E53" s="15">
        <f t="shared" si="3"/>
        <v>831783785.23860002</v>
      </c>
      <c r="F53" s="15">
        <f t="shared" si="3"/>
        <v>791932319.43859994</v>
      </c>
      <c r="G53" s="15">
        <f t="shared" si="3"/>
        <v>962378948.63790011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1">
        <v>1716181650.9446001</v>
      </c>
      <c r="C58" s="21">
        <v>77981082.931899995</v>
      </c>
      <c r="D58" s="24">
        <f>B58+C58</f>
        <v>1794162733.8765001</v>
      </c>
      <c r="E58" s="21">
        <v>831783785.23860002</v>
      </c>
      <c r="F58" s="21">
        <v>791932319.43859994</v>
      </c>
      <c r="G58" s="23">
        <f>D58-E58</f>
        <v>962378948.63790011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3414980477.2468004</v>
      </c>
      <c r="C77" s="16">
        <f t="shared" si="4"/>
        <v>564823157.08379996</v>
      </c>
      <c r="D77" s="16">
        <f t="shared" si="4"/>
        <v>3979803634.3306003</v>
      </c>
      <c r="E77" s="16">
        <f t="shared" si="4"/>
        <v>1485474498.3213</v>
      </c>
      <c r="F77" s="16">
        <f t="shared" si="4"/>
        <v>1363587541.5331001</v>
      </c>
      <c r="G77" s="16">
        <f t="shared" si="4"/>
        <v>2494329136.0093002</v>
      </c>
    </row>
    <row r="78" spans="1:8" x14ac:dyDescent="0.25">
      <c r="A78" s="2"/>
      <c r="B78" s="19"/>
      <c r="C78" s="19"/>
      <c r="D78" s="19"/>
      <c r="E78" s="19"/>
      <c r="F78" s="19"/>
      <c r="G78" s="19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2019-04-15T18:27:58Z</cp:lastPrinted>
  <dcterms:created xsi:type="dcterms:W3CDTF">2019-04-10T15:01:16Z</dcterms:created>
  <dcterms:modified xsi:type="dcterms:W3CDTF">2023-07-11T16:41:15Z</dcterms:modified>
</cp:coreProperties>
</file>