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65416" windowWidth="19440" windowHeight="13140" activeTab="0"/>
  </bookViews>
  <sheets>
    <sheet name="6 D" sheetId="1" r:id="rId1"/>
  </sheets>
  <externalReferences>
    <externalReference r:id="rId4"/>
    <externalReference r:id="rId5"/>
  </externalReferences>
  <definedNames>
    <definedName name="_xlnm.Print_Area" localSheetId="0">'6 D'!$A$2:$G$34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<sst xmlns="http://schemas.openxmlformats.org/spreadsheetml/2006/main" count="37" uniqueCount="27">
  <si>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</si>
  <si>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</si>
  <si>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</si>
  <si>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</si>
  <si>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</si>
  <si>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</si>
  <si>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</si>
  <si>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</si>
  <si>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</si>
  <si>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</si>
  <si>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</si>
  <si>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</si>
  <si>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</si>
  <si>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</si>
  <si>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</si>
  <si>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</si>
  <si>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</si>
  <si>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</si>
  <si>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</si>
  <si>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</si>
  <si>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</si>
  <si>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</si>
  <si>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</si>
  <si>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</si>
  <si>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</si>
  <si>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</si>
  <si>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Del 1 de enero al 30 de septiembre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</si>
</sst>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34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6"/>
    </xf>
    <xf numFmtId="0" fontId="34" fillId="0" borderId="11" xfId="0" applyFont="1" applyFill="1" applyBorder="1" applyAlignment="1">
      <alignment horizontal="left" indent="3"/>
    </xf>
    <xf numFmtId="0" fontId="34" fillId="0" borderId="12" xfId="0" applyFont="1" applyFill="1" applyBorder="1" applyAlignment="1">
      <alignment horizontal="left" vertical="center" indent="3"/>
    </xf>
    <xf numFmtId="43" fontId="34" fillId="33" borderId="13" xfId="46" applyFont="1" applyFill="1" applyBorder="1" applyAlignment="1">
      <alignment horizontal="center" vertical="center" wrapText="1"/>
    </xf>
    <xf numFmtId="43" fontId="34" fillId="33" borderId="14" xfId="46" applyFont="1" applyFill="1" applyBorder="1" applyAlignment="1">
      <alignment horizontal="center" vertical="center" wrapText="1"/>
    </xf>
    <xf numFmtId="43" fontId="34" fillId="0" borderId="15" xfId="46" applyFont="1" applyFill="1" applyBorder="1" applyAlignment="1" applyProtection="1">
      <alignment horizontal="right" vertical="center"/>
      <protection locked="0"/>
    </xf>
    <xf numFmtId="43" fontId="0" fillId="0" borderId="15" xfId="46" applyFont="1" applyFill="1" applyBorder="1" applyAlignment="1" applyProtection="1">
      <alignment horizontal="right" vertical="center"/>
      <protection locked="0"/>
    </xf>
    <xf numFmtId="43" fontId="0" fillId="0" borderId="15" xfId="46" applyFont="1" applyFill="1" applyBorder="1" applyAlignment="1">
      <alignment horizontal="right" vertical="center"/>
    </xf>
    <xf numFmtId="43" fontId="0" fillId="0" borderId="11" xfId="46" applyFont="1" applyBorder="1" applyAlignment="1">
      <alignment horizontal="right" vertical="center"/>
    </xf>
    <xf numFmtId="43" fontId="0" fillId="0" borderId="11" xfId="46" applyFont="1" applyFill="1" applyBorder="1" applyAlignment="1" applyProtection="1">
      <alignment horizontal="right" vertical="center"/>
      <protection locked="0"/>
    </xf>
    <xf numFmtId="43" fontId="0" fillId="0" borderId="15" xfId="46" applyFont="1" applyBorder="1" applyAlignment="1">
      <alignment horizontal="right" vertical="center"/>
    </xf>
    <xf numFmtId="43" fontId="0" fillId="0" borderId="16" xfId="46" applyFont="1" applyBorder="1" applyAlignment="1">
      <alignment horizontal="center"/>
    </xf>
    <xf numFmtId="43" fontId="0" fillId="0" borderId="0" xfId="46" applyFont="1" applyAlignment="1">
      <alignment horizontal="center"/>
    </xf>
    <xf numFmtId="43" fontId="0" fillId="0" borderId="11" xfId="46" applyFont="1" applyBorder="1" applyAlignment="1">
      <alignment horizontal="right"/>
    </xf>
    <xf numFmtId="43" fontId="0" fillId="0" borderId="0" xfId="46" applyFont="1" applyAlignment="1">
      <alignment horizontal="right"/>
    </xf>
    <xf numFmtId="43" fontId="34" fillId="0" borderId="11" xfId="46" applyFont="1" applyFill="1" applyBorder="1" applyAlignment="1" applyProtection="1">
      <alignment horizontal="right" vertical="center"/>
      <protection locked="0"/>
    </xf>
    <xf numFmtId="43" fontId="0" fillId="0" borderId="11" xfId="46" applyFont="1" applyFill="1" applyBorder="1" applyAlignment="1">
      <alignment horizontal="right" vertical="center"/>
    </xf>
    <xf numFmtId="43" fontId="34" fillId="0" borderId="11" xfId="46" applyFont="1" applyFill="1" applyBorder="1" applyAlignment="1" applyProtection="1">
      <alignment horizontal="right" vertical="center"/>
      <protection/>
    </xf>
    <xf numFmtId="43" fontId="0" fillId="0" borderId="11" xfId="46" applyFont="1" applyFill="1" applyBorder="1" applyAlignment="1" applyProtection="1">
      <alignment horizontal="right" vertical="center"/>
      <protection/>
    </xf>
    <xf numFmtId="43" fontId="0" fillId="0" borderId="10" xfId="46" applyFont="1" applyBorder="1" applyAlignment="1">
      <alignment horizontal="center"/>
    </xf>
    <xf numFmtId="0" fontId="34" fillId="33" borderId="12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43" fontId="34" fillId="33" borderId="13" xfId="46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33" borderId="17" xfId="0" applyFont="1" applyFill="1" applyBorder="1" applyAlignment="1" applyProtection="1">
      <alignment horizontal="center" vertical="center"/>
      <protection/>
    </xf>
    <xf numFmtId="0" fontId="34" fillId="33" borderId="18" xfId="0" applyFont="1" applyFill="1" applyBorder="1" applyAlignment="1" applyProtection="1">
      <alignment horizontal="center" vertical="center"/>
      <protection/>
    </xf>
    <xf numFmtId="0" fontId="34" fillId="33" borderId="19" xfId="0" applyFont="1" applyFill="1" applyBorder="1" applyAlignment="1" applyProtection="1">
      <alignment horizontal="center" vertical="center"/>
      <protection/>
    </xf>
    <xf numFmtId="0" fontId="34" fillId="33" borderId="20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2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.%20Ley%20de%20Disciplina%20Financiera\6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392445249.996</v>
          </cell>
          <cell r="G9">
            <v>846113026.6294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80" zoomScaleNormal="80" zoomScaleSheetLayoutView="80" zoomScalePageLayoutView="0" workbookViewId="0" topLeftCell="A1">
      <selection activeCell="G10" sqref="G10"/>
    </sheetView>
  </sheetViews>
  <sheetFormatPr defaultColWidth="0" defaultRowHeight="15" zeroHeight="1"/>
  <cols>
    <col min="1" max="1" width="111.8515625" style="0" customWidth="1"/>
    <col min="2" max="6" width="20.7109375" style="19" customWidth="1"/>
    <col min="7" max="7" width="17.57421875" style="19" customWidth="1"/>
    <col min="8" max="16384" width="10.8515625" style="0" hidden="1" customWidth="1"/>
  </cols>
  <sheetData>
    <row r="1" spans="1:7" ht="21">
      <c r="A1" s="30" t="s">
        <v>24</v>
      </c>
      <c r="B1" s="31"/>
      <c r="C1" s="31"/>
      <c r="D1" s="31"/>
      <c r="E1" s="31"/>
      <c r="F1" s="31"/>
      <c r="G1" s="31"/>
    </row>
    <row r="2" spans="1:7" ht="15">
      <c r="A2" s="32" t="s">
        <v>25</v>
      </c>
      <c r="B2" s="33"/>
      <c r="C2" s="33"/>
      <c r="D2" s="33"/>
      <c r="E2" s="33"/>
      <c r="F2" s="33"/>
      <c r="G2" s="34"/>
    </row>
    <row r="3" spans="1:7" ht="15">
      <c r="A3" s="35" t="s">
        <v>23</v>
      </c>
      <c r="B3" s="36"/>
      <c r="C3" s="36"/>
      <c r="D3" s="36"/>
      <c r="E3" s="36"/>
      <c r="F3" s="36"/>
      <c r="G3" s="37"/>
    </row>
    <row r="4" spans="1:7" ht="15">
      <c r="A4" s="35" t="s">
        <v>22</v>
      </c>
      <c r="B4" s="36"/>
      <c r="C4" s="36"/>
      <c r="D4" s="36"/>
      <c r="E4" s="36"/>
      <c r="F4" s="36"/>
      <c r="G4" s="37"/>
    </row>
    <row r="5" spans="1:7" ht="15">
      <c r="A5" s="35" t="s">
        <v>26</v>
      </c>
      <c r="B5" s="36"/>
      <c r="C5" s="36"/>
      <c r="D5" s="36"/>
      <c r="E5" s="36"/>
      <c r="F5" s="36"/>
      <c r="G5" s="37"/>
    </row>
    <row r="6" spans="1:7" ht="15">
      <c r="A6" s="38" t="s">
        <v>21</v>
      </c>
      <c r="B6" s="39"/>
      <c r="C6" s="39"/>
      <c r="D6" s="39"/>
      <c r="E6" s="39"/>
      <c r="F6" s="39"/>
      <c r="G6" s="40"/>
    </row>
    <row r="7" spans="1:7" ht="15">
      <c r="A7" s="27" t="s">
        <v>20</v>
      </c>
      <c r="B7" s="29" t="s">
        <v>19</v>
      </c>
      <c r="C7" s="29"/>
      <c r="D7" s="29"/>
      <c r="E7" s="29"/>
      <c r="F7" s="29"/>
      <c r="G7" s="29" t="s">
        <v>18</v>
      </c>
    </row>
    <row r="8" spans="1:7" ht="30">
      <c r="A8" s="28"/>
      <c r="B8" s="10" t="s">
        <v>17</v>
      </c>
      <c r="C8" s="11" t="s">
        <v>16</v>
      </c>
      <c r="D8" s="11" t="s">
        <v>15</v>
      </c>
      <c r="E8" s="11" t="s">
        <v>14</v>
      </c>
      <c r="F8" s="11" t="s">
        <v>13</v>
      </c>
      <c r="G8" s="29"/>
    </row>
    <row r="9" spans="1:7" ht="15">
      <c r="A9" s="9" t="s">
        <v>12</v>
      </c>
      <c r="B9" s="12">
        <f>SUM(B10,B11,B12,B15,B16,B19)</f>
        <v>348175308.6915</v>
      </c>
      <c r="C9" s="12">
        <f>SUM(C10,C11,C12,C15,C16,C19)</f>
        <v>-96358790.823</v>
      </c>
      <c r="D9" s="12">
        <f>SUM(D10,D11,D12,D15,D16,D19)</f>
        <v>251816517.8685</v>
      </c>
      <c r="E9" s="12">
        <f>SUM(E10,E11,E12,E15,E16,E19)</f>
        <v>112485608.25</v>
      </c>
      <c r="F9" s="12">
        <f>SUM(F10,F11,F12,F15,F16,F19)</f>
        <v>109707880.13</v>
      </c>
      <c r="G9" s="22">
        <f>SUM(G10,G11,G12,G15,G16,G19)</f>
        <v>139330909.6185</v>
      </c>
    </row>
    <row r="10" spans="1:7" ht="15">
      <c r="A10" s="5" t="s">
        <v>10</v>
      </c>
      <c r="B10" s="15">
        <v>348175308.6915</v>
      </c>
      <c r="C10" s="17">
        <v>-96358790.823</v>
      </c>
      <c r="D10" s="13">
        <f>+B10+C10</f>
        <v>251816517.8685</v>
      </c>
      <c r="E10" s="15">
        <v>112485608.25</v>
      </c>
      <c r="F10" s="17">
        <v>109707880.13</v>
      </c>
      <c r="G10" s="16">
        <f>D10-E10</f>
        <v>139330909.6185</v>
      </c>
    </row>
    <row r="11" spans="1:7" ht="15">
      <c r="A11" s="5" t="s">
        <v>9</v>
      </c>
      <c r="B11" s="13">
        <v>0</v>
      </c>
      <c r="C11" s="13">
        <v>0</v>
      </c>
      <c r="D11" s="13">
        <f>+B11+C11</f>
        <v>0</v>
      </c>
      <c r="E11" s="13">
        <v>0</v>
      </c>
      <c r="F11" s="13">
        <v>0</v>
      </c>
      <c r="G11" s="16">
        <f>D11-E11</f>
        <v>0</v>
      </c>
    </row>
    <row r="12" spans="1:7" ht="15">
      <c r="A12" s="5" t="s">
        <v>8</v>
      </c>
      <c r="B12" s="13">
        <f aca="true" t="shared" si="0" ref="B12:G12">B13+B14</f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6">
        <f t="shared" si="0"/>
        <v>0</v>
      </c>
    </row>
    <row r="13" spans="1:7" ht="15">
      <c r="A13" s="6" t="s">
        <v>7</v>
      </c>
      <c r="B13" s="13">
        <v>0</v>
      </c>
      <c r="C13" s="13">
        <v>0</v>
      </c>
      <c r="D13" s="13">
        <f>+B13+C13</f>
        <v>0</v>
      </c>
      <c r="E13" s="13">
        <v>0</v>
      </c>
      <c r="F13" s="13">
        <v>0</v>
      </c>
      <c r="G13" s="16">
        <f>D13-E13</f>
        <v>0</v>
      </c>
    </row>
    <row r="14" spans="1:7" ht="15">
      <c r="A14" s="6" t="s">
        <v>6</v>
      </c>
      <c r="B14" s="13">
        <v>0</v>
      </c>
      <c r="C14" s="13">
        <v>0</v>
      </c>
      <c r="D14" s="13">
        <f>+B14+C14</f>
        <v>0</v>
      </c>
      <c r="E14" s="13">
        <v>0</v>
      </c>
      <c r="F14" s="13">
        <v>0</v>
      </c>
      <c r="G14" s="16">
        <f>D14-E14</f>
        <v>0</v>
      </c>
    </row>
    <row r="15" spans="1:7" ht="15">
      <c r="A15" s="5" t="s">
        <v>5</v>
      </c>
      <c r="B15" s="13">
        <v>0</v>
      </c>
      <c r="C15" s="13">
        <v>0</v>
      </c>
      <c r="D15" s="13">
        <f>+B15+C15</f>
        <v>0</v>
      </c>
      <c r="E15" s="13">
        <v>0</v>
      </c>
      <c r="F15" s="13">
        <v>0</v>
      </c>
      <c r="G15" s="16">
        <f>D15-E15</f>
        <v>0</v>
      </c>
    </row>
    <row r="16" spans="1:7" ht="15">
      <c r="A16" s="7" t="s">
        <v>4</v>
      </c>
      <c r="B16" s="13">
        <f aca="true" t="shared" si="1" ref="B16:G16">B17+B18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6">
        <f t="shared" si="1"/>
        <v>0</v>
      </c>
    </row>
    <row r="17" spans="1:7" ht="15">
      <c r="A17" s="6" t="s">
        <v>3</v>
      </c>
      <c r="B17" s="13">
        <v>0</v>
      </c>
      <c r="C17" s="13">
        <v>0</v>
      </c>
      <c r="D17" s="13">
        <f>+B17+C17</f>
        <v>0</v>
      </c>
      <c r="E17" s="13">
        <v>0</v>
      </c>
      <c r="F17" s="13">
        <v>0</v>
      </c>
      <c r="G17" s="16">
        <f>D17-E17</f>
        <v>0</v>
      </c>
    </row>
    <row r="18" spans="1:7" ht="15">
      <c r="A18" s="6" t="s">
        <v>2</v>
      </c>
      <c r="B18" s="13">
        <v>0</v>
      </c>
      <c r="C18" s="13">
        <v>0</v>
      </c>
      <c r="D18" s="13">
        <f>+B18+C18</f>
        <v>0</v>
      </c>
      <c r="E18" s="13">
        <v>0</v>
      </c>
      <c r="F18" s="13">
        <v>0</v>
      </c>
      <c r="G18" s="16">
        <f>D18-E18</f>
        <v>0</v>
      </c>
    </row>
    <row r="19" spans="1:7" ht="15">
      <c r="A19" s="5" t="s">
        <v>1</v>
      </c>
      <c r="B19" s="13">
        <v>0</v>
      </c>
      <c r="C19" s="13">
        <v>0</v>
      </c>
      <c r="D19" s="13">
        <f>+B19+C19</f>
        <v>0</v>
      </c>
      <c r="E19" s="13">
        <v>0</v>
      </c>
      <c r="F19" s="13">
        <v>0</v>
      </c>
      <c r="G19" s="16">
        <f>D19-E19</f>
        <v>0</v>
      </c>
    </row>
    <row r="20" spans="1:7" ht="15">
      <c r="A20" s="3"/>
      <c r="B20" s="14"/>
      <c r="C20" s="14"/>
      <c r="D20" s="14"/>
      <c r="E20" s="14"/>
      <c r="F20" s="14"/>
      <c r="G20" s="23"/>
    </row>
    <row r="21" spans="1:7" s="4" customFormat="1" ht="15">
      <c r="A21" s="8" t="s">
        <v>11</v>
      </c>
      <c r="B21" s="12">
        <f aca="true" t="shared" si="2" ref="B21:G21">SUM(B22,B23,B24,B27,B28,B31)</f>
        <v>1167338597.7822</v>
      </c>
      <c r="C21" s="12">
        <f t="shared" si="2"/>
        <v>-40848717.14119995</v>
      </c>
      <c r="D21" s="12">
        <f t="shared" si="2"/>
        <v>1126489880.6410003</v>
      </c>
      <c r="E21" s="12">
        <f t="shared" si="2"/>
        <v>863527952.222</v>
      </c>
      <c r="F21" s="12">
        <f t="shared" si="2"/>
        <v>848115805.92</v>
      </c>
      <c r="G21" s="24">
        <f t="shared" si="2"/>
        <v>262961928.41900027</v>
      </c>
    </row>
    <row r="22" spans="1:7" s="4" customFormat="1" ht="15">
      <c r="A22" s="5" t="s">
        <v>10</v>
      </c>
      <c r="B22" s="20">
        <v>1167338597.7822</v>
      </c>
      <c r="C22" s="21">
        <v>-40848717.14119995</v>
      </c>
      <c r="D22" s="16">
        <f>+B22+C22</f>
        <v>1126489880.6410003</v>
      </c>
      <c r="E22" s="20">
        <v>863527952.222</v>
      </c>
      <c r="F22" s="20">
        <v>848115805.92</v>
      </c>
      <c r="G22" s="25">
        <f>D22-E22</f>
        <v>262961928.41900027</v>
      </c>
    </row>
    <row r="23" spans="1:7" s="4" customFormat="1" ht="15">
      <c r="A23" s="5" t="s">
        <v>9</v>
      </c>
      <c r="B23" s="13">
        <v>0</v>
      </c>
      <c r="C23" s="13">
        <v>0</v>
      </c>
      <c r="D23" s="13">
        <f>+B23+C23</f>
        <v>0</v>
      </c>
      <c r="E23" s="13">
        <v>0</v>
      </c>
      <c r="F23" s="13">
        <v>0</v>
      </c>
      <c r="G23" s="25">
        <f>D23-E23</f>
        <v>0</v>
      </c>
    </row>
    <row r="24" spans="1:7" s="4" customFormat="1" ht="15">
      <c r="A24" s="5" t="s">
        <v>8</v>
      </c>
      <c r="B24" s="13">
        <f aca="true" t="shared" si="3" ref="B24:G24">B25+B26</f>
        <v>0</v>
      </c>
      <c r="C24" s="13">
        <f t="shared" si="3"/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25">
        <f t="shared" si="3"/>
        <v>0</v>
      </c>
    </row>
    <row r="25" spans="1:7" s="4" customFormat="1" ht="15">
      <c r="A25" s="6" t="s">
        <v>7</v>
      </c>
      <c r="B25" s="13">
        <v>0</v>
      </c>
      <c r="C25" s="13">
        <v>0</v>
      </c>
      <c r="D25" s="13">
        <f>+B25+C25</f>
        <v>0</v>
      </c>
      <c r="E25" s="13">
        <v>0</v>
      </c>
      <c r="F25" s="13">
        <v>0</v>
      </c>
      <c r="G25" s="25">
        <f>D25-E25</f>
        <v>0</v>
      </c>
    </row>
    <row r="26" spans="1:7" s="4" customFormat="1" ht="15">
      <c r="A26" s="6" t="s">
        <v>6</v>
      </c>
      <c r="B26" s="13">
        <v>0</v>
      </c>
      <c r="C26" s="13">
        <v>0</v>
      </c>
      <c r="D26" s="13">
        <f>+B26+C26</f>
        <v>0</v>
      </c>
      <c r="E26" s="13">
        <v>0</v>
      </c>
      <c r="F26" s="13">
        <v>0</v>
      </c>
      <c r="G26" s="25">
        <f>D26-E26</f>
        <v>0</v>
      </c>
    </row>
    <row r="27" spans="1:7" s="4" customFormat="1" ht="15">
      <c r="A27" s="5" t="s">
        <v>5</v>
      </c>
      <c r="B27" s="13">
        <v>0</v>
      </c>
      <c r="C27" s="13">
        <v>0</v>
      </c>
      <c r="D27" s="13">
        <f>+B27+C27</f>
        <v>0</v>
      </c>
      <c r="E27" s="13">
        <v>0</v>
      </c>
      <c r="F27" s="13">
        <v>0</v>
      </c>
      <c r="G27" s="25">
        <f>D27-E27</f>
        <v>0</v>
      </c>
    </row>
    <row r="28" spans="1:7" s="4" customFormat="1" ht="15">
      <c r="A28" s="7" t="s">
        <v>4</v>
      </c>
      <c r="B28" s="13">
        <f aca="true" t="shared" si="4" ref="B28:G28">B29+B30</f>
        <v>0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25">
        <f t="shared" si="4"/>
        <v>0</v>
      </c>
    </row>
    <row r="29" spans="1:7" s="4" customFormat="1" ht="15">
      <c r="A29" s="6" t="s">
        <v>3</v>
      </c>
      <c r="B29" s="13">
        <v>0</v>
      </c>
      <c r="C29" s="13">
        <v>0</v>
      </c>
      <c r="D29" s="13">
        <f>+B29+C29</f>
        <v>0</v>
      </c>
      <c r="E29" s="13">
        <v>0</v>
      </c>
      <c r="F29" s="13">
        <v>0</v>
      </c>
      <c r="G29" s="25">
        <f>D29-E29</f>
        <v>0</v>
      </c>
    </row>
    <row r="30" spans="1:7" s="4" customFormat="1" ht="15">
      <c r="A30" s="6" t="s">
        <v>2</v>
      </c>
      <c r="B30" s="13">
        <v>0</v>
      </c>
      <c r="C30" s="13">
        <v>0</v>
      </c>
      <c r="D30" s="13">
        <f>+B30+C30</f>
        <v>0</v>
      </c>
      <c r="E30" s="13">
        <v>0</v>
      </c>
      <c r="F30" s="13">
        <v>0</v>
      </c>
      <c r="G30" s="25">
        <f>D30-E30</f>
        <v>0</v>
      </c>
    </row>
    <row r="31" spans="1:7" s="4" customFormat="1" ht="15">
      <c r="A31" s="5" t="s">
        <v>1</v>
      </c>
      <c r="B31" s="13">
        <v>0</v>
      </c>
      <c r="C31" s="13">
        <v>0</v>
      </c>
      <c r="D31" s="13">
        <f>+B31+C31</f>
        <v>0</v>
      </c>
      <c r="E31" s="13">
        <v>0</v>
      </c>
      <c r="F31" s="13">
        <v>0</v>
      </c>
      <c r="G31" s="25">
        <f>D31-E31</f>
        <v>0</v>
      </c>
    </row>
    <row r="32" spans="1:7" ht="15">
      <c r="A32" s="3"/>
      <c r="B32" s="14"/>
      <c r="C32" s="14"/>
      <c r="D32" s="14"/>
      <c r="E32" s="14"/>
      <c r="F32" s="14"/>
      <c r="G32" s="23"/>
    </row>
    <row r="33" spans="1:7" ht="15">
      <c r="A33" s="2" t="s">
        <v>0</v>
      </c>
      <c r="B33" s="12">
        <f aca="true" t="shared" si="5" ref="B33:G33">B21+B9</f>
        <v>1515513906.4737</v>
      </c>
      <c r="C33" s="12">
        <f t="shared" si="5"/>
        <v>-137207507.96419996</v>
      </c>
      <c r="D33" s="12">
        <f t="shared" si="5"/>
        <v>1378306398.5095003</v>
      </c>
      <c r="E33" s="12">
        <f t="shared" si="5"/>
        <v>976013560.472</v>
      </c>
      <c r="F33" s="12">
        <f t="shared" si="5"/>
        <v>957823686.05</v>
      </c>
      <c r="G33" s="22">
        <f t="shared" si="5"/>
        <v>402292838.03750026</v>
      </c>
    </row>
    <row r="34" spans="1:7" ht="15">
      <c r="A34" s="1"/>
      <c r="B34" s="18"/>
      <c r="C34" s="18"/>
      <c r="D34" s="18"/>
      <c r="E34" s="18"/>
      <c r="F34" s="18"/>
      <c r="G34" s="26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6" r:id="rId1"/>
  <ignoredErrors>
    <ignoredError sqref="D9:D19 D21:D31 G9: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Contraloria</cp:lastModifiedBy>
  <cp:lastPrinted>2019-04-15T18:29:15Z</cp:lastPrinted>
  <dcterms:created xsi:type="dcterms:W3CDTF">2019-04-10T15:01:29Z</dcterms:created>
  <dcterms:modified xsi:type="dcterms:W3CDTF">2019-10-22T14:58:26Z</dcterms:modified>
  <cp:category/>
  <cp:version/>
  <cp:contentType/>
  <cp:contentStatus/>
</cp:coreProperties>
</file>