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6 C" sheetId="1" r:id="rId1"/>
  </sheets>
  <externalReferences>
    <externalReference r:id="rId4"/>
    <externalReference r:id="rId5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<sst xmlns="http://schemas.openxmlformats.org/spreadsheetml/2006/main" count="81" uniqueCount="51">
  <si>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</si>
  <si>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</si>
  <si>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</si>
  <si>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</si>
  <si>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</si>
  <si>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</si>
  <si>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</si>
  <si>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</si>
  <si>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</si>
  <si>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</si>
  <si>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</si>
  <si>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</si>
  <si>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</si>
  <si>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</si>
  <si>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</si>
  <si>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</si>
  <si>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</si>
  <si>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</si>
  <si>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</si>
  <si>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</si>
  <si>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</si>
  <si>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</si>
  <si>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</si>
  <si>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</si>
  <si>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</si>
  <si>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</si>
  <si>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</si>
  <si>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</si>
  <si>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</si>
  <si>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</si>
  <si>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</si>
  <si>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</si>
  <si>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</si>
  <si>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</si>
  <si>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</si>
  <si>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</si>
  <si>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</si>
  <si>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</si>
  <si>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</si>
  <si>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</si>
  <si>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</si>
  <si>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</si>
  <si>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</si>
  <si>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</si>
  <si>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</si>
  <si>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</si>
  <si>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</si>
  <si>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</si>
  <si>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</si>
  <si>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</si>
  <si>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30 de marzo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</si>
</sst>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wrapText="1" indent="6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indent="9"/>
    </xf>
    <xf numFmtId="0" fontId="34" fillId="0" borderId="12" xfId="0" applyFont="1" applyFill="1" applyBorder="1" applyAlignment="1">
      <alignment horizontal="left" vertical="center" indent="3"/>
    </xf>
    <xf numFmtId="43" fontId="34" fillId="33" borderId="13" xfId="46" applyFont="1" applyFill="1" applyBorder="1" applyAlignment="1">
      <alignment horizontal="center" vertical="center"/>
    </xf>
    <xf numFmtId="43" fontId="34" fillId="33" borderId="13" xfId="46" applyFont="1" applyFill="1" applyBorder="1" applyAlignment="1">
      <alignment horizontal="center" vertical="center" wrapText="1"/>
    </xf>
    <xf numFmtId="43" fontId="34" fillId="33" borderId="14" xfId="46" applyFont="1" applyFill="1" applyBorder="1" applyAlignment="1">
      <alignment horizontal="center" vertical="center"/>
    </xf>
    <xf numFmtId="43" fontId="34" fillId="0" borderId="15" xfId="46" applyFont="1" applyFill="1" applyBorder="1" applyAlignment="1" applyProtection="1">
      <alignment vertical="center"/>
      <protection locked="0"/>
    </xf>
    <xf numFmtId="43" fontId="0" fillId="0" borderId="16" xfId="46" applyFont="1" applyFill="1" applyBorder="1" applyAlignment="1" applyProtection="1">
      <alignment vertical="center"/>
      <protection locked="0"/>
    </xf>
    <xf numFmtId="43" fontId="34" fillId="0" borderId="16" xfId="46" applyFont="1" applyFill="1" applyBorder="1" applyAlignment="1" applyProtection="1">
      <alignment vertical="center"/>
      <protection locked="0"/>
    </xf>
    <xf numFmtId="43" fontId="0" fillId="0" borderId="16" xfId="46" applyFont="1" applyFill="1" applyBorder="1" applyAlignment="1" applyProtection="1">
      <alignment vertical="center" wrapText="1"/>
      <protection locked="0"/>
    </xf>
    <xf numFmtId="43" fontId="0" fillId="0" borderId="16" xfId="46" applyFont="1" applyFill="1" applyBorder="1" applyAlignment="1">
      <alignment vertical="center"/>
    </xf>
    <xf numFmtId="43" fontId="0" fillId="0" borderId="17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11" xfId="46" applyFont="1" applyBorder="1" applyAlignment="1">
      <alignment vertical="center"/>
    </xf>
    <xf numFmtId="43" fontId="0" fillId="0" borderId="0" xfId="46" applyFont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43" fontId="34" fillId="33" borderId="18" xfId="46" applyFont="1" applyFill="1" applyBorder="1" applyAlignment="1">
      <alignment horizontal="center" vertical="center"/>
    </xf>
    <xf numFmtId="43" fontId="34" fillId="33" borderId="19" xfId="46" applyFont="1" applyFill="1" applyBorder="1" applyAlignment="1">
      <alignment horizontal="center" vertical="center"/>
    </xf>
    <xf numFmtId="43" fontId="34" fillId="33" borderId="17" xfId="46" applyFont="1" applyFill="1" applyBorder="1" applyAlignment="1">
      <alignment horizontal="center" vertical="center"/>
    </xf>
    <xf numFmtId="43" fontId="34" fillId="33" borderId="10" xfId="46" applyFont="1" applyFill="1" applyBorder="1" applyAlignment="1">
      <alignment horizontal="center" vertical="center" wrapText="1"/>
    </xf>
    <xf numFmtId="43" fontId="34" fillId="33" borderId="13" xfId="46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esktop\ENTREGA%201ER%20TRIMESTRE\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392445249.996</v>
          </cell>
          <cell r="G9">
            <v>846113026.6294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60" zoomScaleNormal="80" zoomScalePageLayoutView="0" workbookViewId="0" topLeftCell="A1">
      <selection activeCell="E21" sqref="E21"/>
    </sheetView>
  </sheetViews>
  <sheetFormatPr defaultColWidth="0" defaultRowHeight="15" zeroHeight="1"/>
  <cols>
    <col min="1" max="1" width="74.57421875" style="0" customWidth="1"/>
    <col min="2" max="2" width="24.140625" style="20" bestFit="1" customWidth="1"/>
    <col min="3" max="3" width="21.140625" style="20" bestFit="1" customWidth="1"/>
    <col min="4" max="4" width="23.7109375" style="20" bestFit="1" customWidth="1"/>
    <col min="5" max="5" width="21.57421875" style="20" bestFit="1" customWidth="1"/>
    <col min="6" max="6" width="22.00390625" style="20" bestFit="1" customWidth="1"/>
    <col min="7" max="7" width="24.140625" style="20" bestFit="1" customWidth="1"/>
    <col min="8" max="8" width="0" style="0" hidden="1" customWidth="1"/>
    <col min="9" max="16384" width="10.8515625" style="0" hidden="1" customWidth="1"/>
  </cols>
  <sheetData>
    <row r="1" spans="1:7" ht="57.75" customHeight="1">
      <c r="A1" s="29" t="s">
        <v>48</v>
      </c>
      <c r="B1" s="30"/>
      <c r="C1" s="30"/>
      <c r="D1" s="30"/>
      <c r="E1" s="30"/>
      <c r="F1" s="30"/>
      <c r="G1" s="30"/>
    </row>
    <row r="2" spans="1:7" ht="15">
      <c r="A2" s="31" t="s">
        <v>49</v>
      </c>
      <c r="B2" s="32"/>
      <c r="C2" s="32"/>
      <c r="D2" s="32"/>
      <c r="E2" s="32"/>
      <c r="F2" s="32"/>
      <c r="G2" s="33"/>
    </row>
    <row r="3" spans="1:7" ht="15">
      <c r="A3" s="34" t="s">
        <v>47</v>
      </c>
      <c r="B3" s="23"/>
      <c r="C3" s="23"/>
      <c r="D3" s="23"/>
      <c r="E3" s="23"/>
      <c r="F3" s="23"/>
      <c r="G3" s="35"/>
    </row>
    <row r="4" spans="1:7" ht="15">
      <c r="A4" s="34" t="s">
        <v>46</v>
      </c>
      <c r="B4" s="23"/>
      <c r="C4" s="23"/>
      <c r="D4" s="23"/>
      <c r="E4" s="23"/>
      <c r="F4" s="23"/>
      <c r="G4" s="35"/>
    </row>
    <row r="5" spans="1:7" ht="15">
      <c r="A5" s="36" t="s">
        <v>50</v>
      </c>
      <c r="B5" s="37"/>
      <c r="C5" s="37"/>
      <c r="D5" s="37"/>
      <c r="E5" s="37"/>
      <c r="F5" s="37"/>
      <c r="G5" s="38"/>
    </row>
    <row r="6" spans="1:7" ht="15">
      <c r="A6" s="39" t="s">
        <v>45</v>
      </c>
      <c r="B6" s="40"/>
      <c r="C6" s="40"/>
      <c r="D6" s="40"/>
      <c r="E6" s="40"/>
      <c r="F6" s="40"/>
      <c r="G6" s="41"/>
    </row>
    <row r="7" spans="1:7" ht="15">
      <c r="A7" s="23" t="s">
        <v>44</v>
      </c>
      <c r="B7" s="24" t="s">
        <v>43</v>
      </c>
      <c r="C7" s="25"/>
      <c r="D7" s="25"/>
      <c r="E7" s="25"/>
      <c r="F7" s="26"/>
      <c r="G7" s="27" t="s">
        <v>42</v>
      </c>
    </row>
    <row r="8" spans="1:7" ht="30.75" customHeight="1">
      <c r="A8" s="23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28"/>
    </row>
    <row r="9" spans="1:7" ht="15">
      <c r="A9" s="10" t="s">
        <v>36</v>
      </c>
      <c r="B9" s="14">
        <f aca="true" t="shared" si="0" ref="B9:G9">SUM(B10,B19,B27,B37)</f>
        <v>1074405452.7806</v>
      </c>
      <c r="C9" s="14">
        <f t="shared" si="0"/>
        <v>186611500.78</v>
      </c>
      <c r="D9" s="14">
        <f t="shared" si="0"/>
        <v>1261016953.5606</v>
      </c>
      <c r="E9" s="14">
        <f t="shared" si="0"/>
        <v>414903926.9312</v>
      </c>
      <c r="F9" s="14">
        <f t="shared" si="0"/>
        <v>392445249.99600005</v>
      </c>
      <c r="G9" s="14">
        <f t="shared" si="0"/>
        <v>846113026.6294</v>
      </c>
    </row>
    <row r="10" spans="1:7" ht="15">
      <c r="A10" s="7" t="s">
        <v>35</v>
      </c>
      <c r="B10" s="15">
        <f aca="true" t="shared" si="1" ref="B10:G10">SUM(B11:B18)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</row>
    <row r="11" spans="1:7" ht="15">
      <c r="A11" s="9" t="s">
        <v>31</v>
      </c>
      <c r="B11" s="15">
        <v>0</v>
      </c>
      <c r="C11" s="15">
        <v>0</v>
      </c>
      <c r="D11" s="15">
        <f>+B11+C11</f>
        <v>0</v>
      </c>
      <c r="E11" s="15">
        <v>0</v>
      </c>
      <c r="F11" s="15">
        <v>0</v>
      </c>
      <c r="G11" s="15">
        <f aca="true" t="shared" si="2" ref="G11:G18">D11-E11</f>
        <v>0</v>
      </c>
    </row>
    <row r="12" spans="1:7" ht="15">
      <c r="A12" s="9" t="s">
        <v>30</v>
      </c>
      <c r="B12" s="15">
        <v>0</v>
      </c>
      <c r="C12" s="15">
        <v>0</v>
      </c>
      <c r="D12" s="15">
        <f aca="true" t="shared" si="3" ref="D12:D18">+B12+C12</f>
        <v>0</v>
      </c>
      <c r="E12" s="15">
        <v>0</v>
      </c>
      <c r="F12" s="15">
        <v>0</v>
      </c>
      <c r="G12" s="15">
        <f t="shared" si="2"/>
        <v>0</v>
      </c>
    </row>
    <row r="13" spans="1:7" ht="15">
      <c r="A13" s="9" t="s">
        <v>29</v>
      </c>
      <c r="B13" s="15">
        <v>0</v>
      </c>
      <c r="C13" s="15">
        <v>0</v>
      </c>
      <c r="D13" s="15">
        <f t="shared" si="3"/>
        <v>0</v>
      </c>
      <c r="E13" s="15">
        <v>0</v>
      </c>
      <c r="F13" s="15">
        <v>0</v>
      </c>
      <c r="G13" s="15">
        <f t="shared" si="2"/>
        <v>0</v>
      </c>
    </row>
    <row r="14" spans="1:7" ht="15">
      <c r="A14" s="9" t="s">
        <v>28</v>
      </c>
      <c r="B14" s="15">
        <v>0</v>
      </c>
      <c r="C14" s="15">
        <v>0</v>
      </c>
      <c r="D14" s="15">
        <f t="shared" si="3"/>
        <v>0</v>
      </c>
      <c r="E14" s="15">
        <v>0</v>
      </c>
      <c r="F14" s="15">
        <v>0</v>
      </c>
      <c r="G14" s="15">
        <f t="shared" si="2"/>
        <v>0</v>
      </c>
    </row>
    <row r="15" spans="1:7" ht="15">
      <c r="A15" s="9" t="s">
        <v>27</v>
      </c>
      <c r="B15" s="15">
        <v>0</v>
      </c>
      <c r="C15" s="15">
        <v>0</v>
      </c>
      <c r="D15" s="15">
        <f t="shared" si="3"/>
        <v>0</v>
      </c>
      <c r="E15" s="15">
        <v>0</v>
      </c>
      <c r="F15" s="15">
        <v>0</v>
      </c>
      <c r="G15" s="15">
        <f t="shared" si="2"/>
        <v>0</v>
      </c>
    </row>
    <row r="16" spans="1:7" ht="15">
      <c r="A16" s="9" t="s">
        <v>26</v>
      </c>
      <c r="B16" s="15">
        <v>0</v>
      </c>
      <c r="C16" s="15">
        <v>0</v>
      </c>
      <c r="D16" s="15">
        <f t="shared" si="3"/>
        <v>0</v>
      </c>
      <c r="E16" s="15">
        <v>0</v>
      </c>
      <c r="F16" s="15">
        <v>0</v>
      </c>
      <c r="G16" s="15">
        <f t="shared" si="2"/>
        <v>0</v>
      </c>
    </row>
    <row r="17" spans="1:7" ht="15">
      <c r="A17" s="9" t="s">
        <v>25</v>
      </c>
      <c r="B17" s="15">
        <v>0</v>
      </c>
      <c r="C17" s="15">
        <v>0</v>
      </c>
      <c r="D17" s="15">
        <f t="shared" si="3"/>
        <v>0</v>
      </c>
      <c r="E17" s="15">
        <v>0</v>
      </c>
      <c r="F17" s="15">
        <v>0</v>
      </c>
      <c r="G17" s="15">
        <f t="shared" si="2"/>
        <v>0</v>
      </c>
    </row>
    <row r="18" spans="1:7" ht="15">
      <c r="A18" s="9" t="s">
        <v>24</v>
      </c>
      <c r="B18" s="15">
        <v>0</v>
      </c>
      <c r="C18" s="15">
        <v>0</v>
      </c>
      <c r="D18" s="15">
        <f t="shared" si="3"/>
        <v>0</v>
      </c>
      <c r="E18" s="15">
        <v>0</v>
      </c>
      <c r="F18" s="15">
        <v>0</v>
      </c>
      <c r="G18" s="15">
        <f t="shared" si="2"/>
        <v>0</v>
      </c>
    </row>
    <row r="19" spans="1:7" ht="15">
      <c r="A19" s="7" t="s">
        <v>23</v>
      </c>
      <c r="B19" s="15">
        <f aca="true" t="shared" si="4" ref="B19:G19">SUM(B20:B26)</f>
        <v>1074405452.7806</v>
      </c>
      <c r="C19" s="15">
        <f t="shared" si="4"/>
        <v>186611500.78</v>
      </c>
      <c r="D19" s="15">
        <f t="shared" si="4"/>
        <v>1261016953.5606</v>
      </c>
      <c r="E19" s="15">
        <f t="shared" si="4"/>
        <v>414903926.9312</v>
      </c>
      <c r="F19" s="15">
        <f t="shared" si="4"/>
        <v>392445249.99600005</v>
      </c>
      <c r="G19" s="15">
        <f t="shared" si="4"/>
        <v>846113026.6294</v>
      </c>
    </row>
    <row r="20" spans="1:7" ht="15">
      <c r="A20" s="9" t="s">
        <v>22</v>
      </c>
      <c r="B20" s="15">
        <v>0</v>
      </c>
      <c r="C20" s="15">
        <v>0</v>
      </c>
      <c r="D20" s="15">
        <f>+B20+C20</f>
        <v>0</v>
      </c>
      <c r="E20" s="15">
        <v>0</v>
      </c>
      <c r="F20" s="15">
        <v>0</v>
      </c>
      <c r="G20" s="15">
        <f aca="true" t="shared" si="5" ref="G20:G26">D20-E20</f>
        <v>0</v>
      </c>
    </row>
    <row r="21" spans="1:7" ht="15">
      <c r="A21" s="9" t="s">
        <v>21</v>
      </c>
      <c r="B21" s="15">
        <v>0</v>
      </c>
      <c r="C21" s="15">
        <v>0</v>
      </c>
      <c r="D21" s="15">
        <f aca="true" t="shared" si="6" ref="D21:D26">+B21+C21</f>
        <v>0</v>
      </c>
      <c r="E21" s="15">
        <v>0</v>
      </c>
      <c r="F21" s="15">
        <v>0</v>
      </c>
      <c r="G21" s="15">
        <f t="shared" si="5"/>
        <v>0</v>
      </c>
    </row>
    <row r="22" spans="1:7" ht="15">
      <c r="A22" s="9" t="s">
        <v>20</v>
      </c>
      <c r="B22" s="15">
        <v>0</v>
      </c>
      <c r="C22" s="15">
        <v>0</v>
      </c>
      <c r="D22" s="15">
        <f t="shared" si="6"/>
        <v>0</v>
      </c>
      <c r="E22" s="15">
        <v>0</v>
      </c>
      <c r="F22" s="15">
        <v>0</v>
      </c>
      <c r="G22" s="15">
        <f t="shared" si="5"/>
        <v>0</v>
      </c>
    </row>
    <row r="23" spans="1:7" ht="15">
      <c r="A23" s="9" t="s">
        <v>19</v>
      </c>
      <c r="B23" s="15">
        <v>0</v>
      </c>
      <c r="C23" s="15">
        <v>0</v>
      </c>
      <c r="D23" s="15">
        <f t="shared" si="6"/>
        <v>0</v>
      </c>
      <c r="E23" s="15">
        <v>0</v>
      </c>
      <c r="F23" s="15">
        <v>0</v>
      </c>
      <c r="G23" s="15">
        <f t="shared" si="5"/>
        <v>0</v>
      </c>
    </row>
    <row r="24" spans="1:7" ht="15">
      <c r="A24" s="9" t="s">
        <v>18</v>
      </c>
      <c r="B24" s="21">
        <v>1074405452.7806</v>
      </c>
      <c r="C24" s="21">
        <v>186611500.78</v>
      </c>
      <c r="D24" s="15">
        <f t="shared" si="6"/>
        <v>1261016953.5606</v>
      </c>
      <c r="E24" s="21">
        <v>414903926.9312</v>
      </c>
      <c r="F24" s="21">
        <v>392445249.99600005</v>
      </c>
      <c r="G24" s="15">
        <f t="shared" si="5"/>
        <v>846113026.6294</v>
      </c>
    </row>
    <row r="25" spans="1:7" ht="15">
      <c r="A25" s="9" t="s">
        <v>17</v>
      </c>
      <c r="B25" s="15">
        <v>0</v>
      </c>
      <c r="C25" s="15">
        <v>0</v>
      </c>
      <c r="D25" s="15">
        <f t="shared" si="6"/>
        <v>0</v>
      </c>
      <c r="E25" s="15">
        <v>0</v>
      </c>
      <c r="F25" s="15">
        <v>0</v>
      </c>
      <c r="G25" s="15">
        <f t="shared" si="5"/>
        <v>0</v>
      </c>
    </row>
    <row r="26" spans="1:7" ht="15">
      <c r="A26" s="9" t="s">
        <v>16</v>
      </c>
      <c r="B26" s="15">
        <v>0</v>
      </c>
      <c r="C26" s="15">
        <v>0</v>
      </c>
      <c r="D26" s="15">
        <f t="shared" si="6"/>
        <v>0</v>
      </c>
      <c r="E26" s="15">
        <v>0</v>
      </c>
      <c r="F26" s="15">
        <v>0</v>
      </c>
      <c r="G26" s="15">
        <f t="shared" si="5"/>
        <v>0</v>
      </c>
    </row>
    <row r="27" spans="1:7" ht="15">
      <c r="A27" s="7" t="s">
        <v>15</v>
      </c>
      <c r="B27" s="15">
        <f aca="true" t="shared" si="7" ref="B27:G27">SUM(B28:B36)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</row>
    <row r="28" spans="1:7" ht="15">
      <c r="A28" s="5" t="s">
        <v>14</v>
      </c>
      <c r="B28" s="15">
        <v>0</v>
      </c>
      <c r="C28" s="15">
        <v>0</v>
      </c>
      <c r="D28" s="15">
        <f>+B28+C28</f>
        <v>0</v>
      </c>
      <c r="E28" s="15">
        <v>0</v>
      </c>
      <c r="F28" s="15">
        <v>0</v>
      </c>
      <c r="G28" s="15">
        <f aca="true" t="shared" si="8" ref="G28:G36">D28-E28</f>
        <v>0</v>
      </c>
    </row>
    <row r="29" spans="1:7" ht="15">
      <c r="A29" s="9" t="s">
        <v>13</v>
      </c>
      <c r="B29" s="15">
        <v>0</v>
      </c>
      <c r="C29" s="15">
        <v>0</v>
      </c>
      <c r="D29" s="15">
        <f aca="true" t="shared" si="9" ref="D29:D36">+B29+C29</f>
        <v>0</v>
      </c>
      <c r="E29" s="15">
        <v>0</v>
      </c>
      <c r="F29" s="15">
        <v>0</v>
      </c>
      <c r="G29" s="15">
        <f t="shared" si="8"/>
        <v>0</v>
      </c>
    </row>
    <row r="30" spans="1:7" ht="15">
      <c r="A30" s="9" t="s">
        <v>12</v>
      </c>
      <c r="B30" s="15">
        <v>0</v>
      </c>
      <c r="C30" s="15">
        <v>0</v>
      </c>
      <c r="D30" s="15">
        <f t="shared" si="9"/>
        <v>0</v>
      </c>
      <c r="E30" s="15">
        <v>0</v>
      </c>
      <c r="F30" s="15">
        <v>0</v>
      </c>
      <c r="G30" s="15">
        <f t="shared" si="8"/>
        <v>0</v>
      </c>
    </row>
    <row r="31" spans="1:7" ht="15">
      <c r="A31" s="9" t="s">
        <v>11</v>
      </c>
      <c r="B31" s="15">
        <v>0</v>
      </c>
      <c r="C31" s="15">
        <v>0</v>
      </c>
      <c r="D31" s="15">
        <f t="shared" si="9"/>
        <v>0</v>
      </c>
      <c r="E31" s="15">
        <v>0</v>
      </c>
      <c r="F31" s="15">
        <v>0</v>
      </c>
      <c r="G31" s="15">
        <f t="shared" si="8"/>
        <v>0</v>
      </c>
    </row>
    <row r="32" spans="1:7" ht="15">
      <c r="A32" s="9" t="s">
        <v>10</v>
      </c>
      <c r="B32" s="15">
        <v>0</v>
      </c>
      <c r="C32" s="15">
        <v>0</v>
      </c>
      <c r="D32" s="15">
        <f t="shared" si="9"/>
        <v>0</v>
      </c>
      <c r="E32" s="15">
        <v>0</v>
      </c>
      <c r="F32" s="15">
        <v>0</v>
      </c>
      <c r="G32" s="15">
        <f t="shared" si="8"/>
        <v>0</v>
      </c>
    </row>
    <row r="33" spans="1:7" ht="15">
      <c r="A33" s="9" t="s">
        <v>9</v>
      </c>
      <c r="B33" s="15">
        <v>0</v>
      </c>
      <c r="C33" s="15">
        <v>0</v>
      </c>
      <c r="D33" s="15">
        <f t="shared" si="9"/>
        <v>0</v>
      </c>
      <c r="E33" s="15">
        <v>0</v>
      </c>
      <c r="F33" s="15">
        <v>0</v>
      </c>
      <c r="G33" s="15">
        <f t="shared" si="8"/>
        <v>0</v>
      </c>
    </row>
    <row r="34" spans="1:7" ht="15">
      <c r="A34" s="9" t="s">
        <v>8</v>
      </c>
      <c r="B34" s="15">
        <v>0</v>
      </c>
      <c r="C34" s="15">
        <v>0</v>
      </c>
      <c r="D34" s="15">
        <f t="shared" si="9"/>
        <v>0</v>
      </c>
      <c r="E34" s="15">
        <v>0</v>
      </c>
      <c r="F34" s="15">
        <v>0</v>
      </c>
      <c r="G34" s="15">
        <f t="shared" si="8"/>
        <v>0</v>
      </c>
    </row>
    <row r="35" spans="1:7" ht="15">
      <c r="A35" s="9" t="s">
        <v>7</v>
      </c>
      <c r="B35" s="15">
        <v>0</v>
      </c>
      <c r="C35" s="15">
        <v>0</v>
      </c>
      <c r="D35" s="15">
        <f t="shared" si="9"/>
        <v>0</v>
      </c>
      <c r="E35" s="15">
        <v>0</v>
      </c>
      <c r="F35" s="15">
        <v>0</v>
      </c>
      <c r="G35" s="15">
        <f t="shared" si="8"/>
        <v>0</v>
      </c>
    </row>
    <row r="36" spans="1:7" ht="15">
      <c r="A36" s="9" t="s">
        <v>6</v>
      </c>
      <c r="B36" s="15">
        <v>0</v>
      </c>
      <c r="C36" s="15">
        <v>0</v>
      </c>
      <c r="D36" s="15">
        <f t="shared" si="9"/>
        <v>0</v>
      </c>
      <c r="E36" s="15">
        <v>0</v>
      </c>
      <c r="F36" s="15">
        <v>0</v>
      </c>
      <c r="G36" s="15">
        <f t="shared" si="8"/>
        <v>0</v>
      </c>
    </row>
    <row r="37" spans="1:7" ht="30">
      <c r="A37" s="6" t="s">
        <v>34</v>
      </c>
      <c r="B37" s="15">
        <f aca="true" t="shared" si="10" ref="B37:G37">SUM(B38:B41)</f>
        <v>0</v>
      </c>
      <c r="C37" s="15">
        <f t="shared" si="10"/>
        <v>0</v>
      </c>
      <c r="D37" s="15">
        <f t="shared" si="10"/>
        <v>0</v>
      </c>
      <c r="E37" s="15">
        <f t="shared" si="10"/>
        <v>0</v>
      </c>
      <c r="F37" s="15">
        <f t="shared" si="10"/>
        <v>0</v>
      </c>
      <c r="G37" s="15">
        <f t="shared" si="10"/>
        <v>0</v>
      </c>
    </row>
    <row r="38" spans="1:7" ht="15">
      <c r="A38" s="5" t="s">
        <v>4</v>
      </c>
      <c r="B38" s="15">
        <v>0</v>
      </c>
      <c r="C38" s="15">
        <v>0</v>
      </c>
      <c r="D38" s="15">
        <f>+B38+C38</f>
        <v>0</v>
      </c>
      <c r="E38" s="15">
        <v>0</v>
      </c>
      <c r="F38" s="15">
        <v>0</v>
      </c>
      <c r="G38" s="15">
        <f>D38-E38</f>
        <v>0</v>
      </c>
    </row>
    <row r="39" spans="1:7" ht="30">
      <c r="A39" s="5" t="s">
        <v>3</v>
      </c>
      <c r="B39" s="15">
        <v>0</v>
      </c>
      <c r="C39" s="15">
        <v>0</v>
      </c>
      <c r="D39" s="15">
        <f>+B39+C39</f>
        <v>0</v>
      </c>
      <c r="E39" s="15">
        <v>0</v>
      </c>
      <c r="F39" s="15">
        <v>0</v>
      </c>
      <c r="G39" s="15">
        <f>D39-E39</f>
        <v>0</v>
      </c>
    </row>
    <row r="40" spans="1:7" ht="15">
      <c r="A40" s="5" t="s">
        <v>2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>D40-E40</f>
        <v>0</v>
      </c>
    </row>
    <row r="41" spans="1:7" ht="15">
      <c r="A41" s="5" t="s">
        <v>1</v>
      </c>
      <c r="B41" s="15">
        <v>0</v>
      </c>
      <c r="C41" s="15">
        <v>0</v>
      </c>
      <c r="D41" s="15">
        <f>+B41+C41</f>
        <v>0</v>
      </c>
      <c r="E41" s="15">
        <v>0</v>
      </c>
      <c r="F41" s="15">
        <v>0</v>
      </c>
      <c r="G41" s="15">
        <f>D41-E41</f>
        <v>0</v>
      </c>
    </row>
    <row r="42" spans="1:7" ht="15">
      <c r="A42" s="5"/>
      <c r="B42" s="15"/>
      <c r="C42" s="15"/>
      <c r="D42" s="15"/>
      <c r="E42" s="15"/>
      <c r="F42" s="15"/>
      <c r="G42" s="15"/>
    </row>
    <row r="43" spans="1:7" ht="15">
      <c r="A43" s="3" t="s">
        <v>33</v>
      </c>
      <c r="B43" s="16">
        <f aca="true" t="shared" si="11" ref="B43:G43">SUM(B44,B53,B61,B71)</f>
        <v>1594419174.646</v>
      </c>
      <c r="C43" s="16">
        <f t="shared" si="11"/>
        <v>21507526.920000006</v>
      </c>
      <c r="D43" s="16">
        <f t="shared" si="11"/>
        <v>1615926701.566</v>
      </c>
      <c r="E43" s="16">
        <f t="shared" si="11"/>
        <v>227391292.26740006</v>
      </c>
      <c r="F43" s="16">
        <f t="shared" si="11"/>
        <v>209594002.88000003</v>
      </c>
      <c r="G43" s="16">
        <f t="shared" si="11"/>
        <v>1388535409.2986</v>
      </c>
    </row>
    <row r="44" spans="1:7" ht="15">
      <c r="A44" s="7" t="s">
        <v>32</v>
      </c>
      <c r="B44" s="15">
        <f aca="true" t="shared" si="12" ref="B44:G44">SUM(B45:B52)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</row>
    <row r="45" spans="1:7" ht="15">
      <c r="A45" s="5" t="s">
        <v>31</v>
      </c>
      <c r="B45" s="15">
        <v>0</v>
      </c>
      <c r="C45" s="15">
        <v>0</v>
      </c>
      <c r="D45" s="15">
        <f>+B45+C45</f>
        <v>0</v>
      </c>
      <c r="E45" s="15">
        <v>0</v>
      </c>
      <c r="F45" s="15">
        <v>0</v>
      </c>
      <c r="G45" s="15">
        <f aca="true" t="shared" si="13" ref="G45:G52">D45-E45</f>
        <v>0</v>
      </c>
    </row>
    <row r="46" spans="1:7" ht="15">
      <c r="A46" s="5" t="s">
        <v>30</v>
      </c>
      <c r="B46" s="15">
        <v>0</v>
      </c>
      <c r="C46" s="15">
        <v>0</v>
      </c>
      <c r="D46" s="15">
        <f aca="true" t="shared" si="14" ref="D46:D52">+B46+C46</f>
        <v>0</v>
      </c>
      <c r="E46" s="15">
        <v>0</v>
      </c>
      <c r="F46" s="15">
        <v>0</v>
      </c>
      <c r="G46" s="15">
        <f t="shared" si="13"/>
        <v>0</v>
      </c>
    </row>
    <row r="47" spans="1:7" ht="15">
      <c r="A47" s="5" t="s">
        <v>29</v>
      </c>
      <c r="B47" s="15">
        <v>0</v>
      </c>
      <c r="C47" s="15">
        <v>0</v>
      </c>
      <c r="D47" s="15">
        <f t="shared" si="14"/>
        <v>0</v>
      </c>
      <c r="E47" s="15">
        <v>0</v>
      </c>
      <c r="F47" s="15">
        <v>0</v>
      </c>
      <c r="G47" s="15">
        <f t="shared" si="13"/>
        <v>0</v>
      </c>
    </row>
    <row r="48" spans="1:7" ht="15">
      <c r="A48" s="5" t="s">
        <v>28</v>
      </c>
      <c r="B48" s="15">
        <v>0</v>
      </c>
      <c r="C48" s="15">
        <v>0</v>
      </c>
      <c r="D48" s="15">
        <f t="shared" si="14"/>
        <v>0</v>
      </c>
      <c r="E48" s="15">
        <v>0</v>
      </c>
      <c r="F48" s="15">
        <v>0</v>
      </c>
      <c r="G48" s="15">
        <f t="shared" si="13"/>
        <v>0</v>
      </c>
    </row>
    <row r="49" spans="1:7" ht="15">
      <c r="A49" s="5" t="s">
        <v>27</v>
      </c>
      <c r="B49" s="15">
        <v>0</v>
      </c>
      <c r="C49" s="15">
        <v>0</v>
      </c>
      <c r="D49" s="15">
        <f t="shared" si="14"/>
        <v>0</v>
      </c>
      <c r="E49" s="15">
        <v>0</v>
      </c>
      <c r="F49" s="15">
        <v>0</v>
      </c>
      <c r="G49" s="15">
        <f t="shared" si="13"/>
        <v>0</v>
      </c>
    </row>
    <row r="50" spans="1:7" ht="15">
      <c r="A50" s="5" t="s">
        <v>26</v>
      </c>
      <c r="B50" s="15">
        <v>0</v>
      </c>
      <c r="C50" s="15">
        <v>0</v>
      </c>
      <c r="D50" s="15">
        <f t="shared" si="14"/>
        <v>0</v>
      </c>
      <c r="E50" s="15">
        <v>0</v>
      </c>
      <c r="F50" s="15">
        <v>0</v>
      </c>
      <c r="G50" s="15">
        <f t="shared" si="13"/>
        <v>0</v>
      </c>
    </row>
    <row r="51" spans="1:7" ht="15">
      <c r="A51" s="5" t="s">
        <v>25</v>
      </c>
      <c r="B51" s="15">
        <v>0</v>
      </c>
      <c r="C51" s="15">
        <v>0</v>
      </c>
      <c r="D51" s="15">
        <f t="shared" si="14"/>
        <v>0</v>
      </c>
      <c r="E51" s="15">
        <v>0</v>
      </c>
      <c r="F51" s="15">
        <v>0</v>
      </c>
      <c r="G51" s="15">
        <f t="shared" si="13"/>
        <v>0</v>
      </c>
    </row>
    <row r="52" spans="1:7" ht="15">
      <c r="A52" s="5" t="s">
        <v>24</v>
      </c>
      <c r="B52" s="15">
        <v>0</v>
      </c>
      <c r="C52" s="15">
        <v>0</v>
      </c>
      <c r="D52" s="15">
        <f t="shared" si="14"/>
        <v>0</v>
      </c>
      <c r="E52" s="15">
        <v>0</v>
      </c>
      <c r="F52" s="15">
        <v>0</v>
      </c>
      <c r="G52" s="15">
        <f t="shared" si="13"/>
        <v>0</v>
      </c>
    </row>
    <row r="53" spans="1:7" ht="15">
      <c r="A53" s="7" t="s">
        <v>23</v>
      </c>
      <c r="B53" s="15">
        <f aca="true" t="shared" si="15" ref="B53:G53">SUM(B54:B60)</f>
        <v>1594419174.646</v>
      </c>
      <c r="C53" s="15">
        <f t="shared" si="15"/>
        <v>21507526.920000006</v>
      </c>
      <c r="D53" s="15">
        <f t="shared" si="15"/>
        <v>1615926701.566</v>
      </c>
      <c r="E53" s="15">
        <f t="shared" si="15"/>
        <v>227391292.26740006</v>
      </c>
      <c r="F53" s="15">
        <f t="shared" si="15"/>
        <v>209594002.88000003</v>
      </c>
      <c r="G53" s="15">
        <f t="shared" si="15"/>
        <v>1388535409.2986</v>
      </c>
    </row>
    <row r="54" spans="1:7" ht="15">
      <c r="A54" s="5" t="s">
        <v>22</v>
      </c>
      <c r="B54" s="15">
        <v>0</v>
      </c>
      <c r="C54" s="15">
        <v>0</v>
      </c>
      <c r="D54" s="15">
        <f>+B54+C54</f>
        <v>0</v>
      </c>
      <c r="E54" s="15">
        <v>0</v>
      </c>
      <c r="F54" s="15">
        <v>0</v>
      </c>
      <c r="G54" s="15">
        <f aca="true" t="shared" si="16" ref="G54:G60">D54-E54</f>
        <v>0</v>
      </c>
    </row>
    <row r="55" spans="1:7" ht="15">
      <c r="A55" s="5" t="s">
        <v>21</v>
      </c>
      <c r="B55" s="15">
        <v>0</v>
      </c>
      <c r="C55" s="15">
        <v>0</v>
      </c>
      <c r="D55" s="15">
        <f aca="true" t="shared" si="17" ref="D55:D60">+B55+C55</f>
        <v>0</v>
      </c>
      <c r="E55" s="15">
        <v>0</v>
      </c>
      <c r="F55" s="15">
        <v>0</v>
      </c>
      <c r="G55" s="15">
        <f t="shared" si="16"/>
        <v>0</v>
      </c>
    </row>
    <row r="56" spans="1:7" ht="15">
      <c r="A56" s="5" t="s">
        <v>20</v>
      </c>
      <c r="B56" s="15">
        <v>0</v>
      </c>
      <c r="C56" s="15">
        <v>0</v>
      </c>
      <c r="D56" s="15">
        <f t="shared" si="17"/>
        <v>0</v>
      </c>
      <c r="E56" s="15">
        <v>0</v>
      </c>
      <c r="F56" s="15">
        <v>0</v>
      </c>
      <c r="G56" s="15">
        <f t="shared" si="16"/>
        <v>0</v>
      </c>
    </row>
    <row r="57" spans="1:7" ht="15">
      <c r="A57" s="8" t="s">
        <v>19</v>
      </c>
      <c r="B57" s="15">
        <v>0</v>
      </c>
      <c r="C57" s="15">
        <v>0</v>
      </c>
      <c r="D57" s="15">
        <f t="shared" si="17"/>
        <v>0</v>
      </c>
      <c r="E57" s="15">
        <v>0</v>
      </c>
      <c r="F57" s="15">
        <v>0</v>
      </c>
      <c r="G57" s="15">
        <f t="shared" si="16"/>
        <v>0</v>
      </c>
    </row>
    <row r="58" spans="1:7" ht="15">
      <c r="A58" s="5" t="s">
        <v>18</v>
      </c>
      <c r="B58" s="21">
        <v>1594419174.646</v>
      </c>
      <c r="C58" s="21">
        <v>21507526.920000006</v>
      </c>
      <c r="D58" s="15">
        <f t="shared" si="17"/>
        <v>1615926701.566</v>
      </c>
      <c r="E58" s="21">
        <v>227391292.26740006</v>
      </c>
      <c r="F58" s="22">
        <v>209594002.88000003</v>
      </c>
      <c r="G58" s="15">
        <f t="shared" si="16"/>
        <v>1388535409.2986</v>
      </c>
    </row>
    <row r="59" spans="1:7" ht="15">
      <c r="A59" s="5" t="s">
        <v>17</v>
      </c>
      <c r="B59" s="15">
        <v>0</v>
      </c>
      <c r="C59" s="15">
        <v>0</v>
      </c>
      <c r="D59" s="15">
        <f t="shared" si="17"/>
        <v>0</v>
      </c>
      <c r="E59" s="15">
        <v>0</v>
      </c>
      <c r="F59" s="15">
        <v>0</v>
      </c>
      <c r="G59" s="15">
        <f t="shared" si="16"/>
        <v>0</v>
      </c>
    </row>
    <row r="60" spans="1:7" ht="15">
      <c r="A60" s="5" t="s">
        <v>16</v>
      </c>
      <c r="B60" s="15">
        <v>0</v>
      </c>
      <c r="C60" s="15">
        <v>0</v>
      </c>
      <c r="D60" s="15">
        <f t="shared" si="17"/>
        <v>0</v>
      </c>
      <c r="E60" s="15">
        <v>0</v>
      </c>
      <c r="F60" s="15">
        <v>0</v>
      </c>
      <c r="G60" s="15">
        <f t="shared" si="16"/>
        <v>0</v>
      </c>
    </row>
    <row r="61" spans="1:7" ht="15">
      <c r="A61" s="7" t="s">
        <v>15</v>
      </c>
      <c r="B61" s="15">
        <f aca="true" t="shared" si="18" ref="B61:G61">SUM(B62:B70)</f>
        <v>0</v>
      </c>
      <c r="C61" s="15">
        <f t="shared" si="18"/>
        <v>0</v>
      </c>
      <c r="D61" s="15">
        <f t="shared" si="18"/>
        <v>0</v>
      </c>
      <c r="E61" s="15">
        <f t="shared" si="18"/>
        <v>0</v>
      </c>
      <c r="F61" s="15">
        <f t="shared" si="18"/>
        <v>0</v>
      </c>
      <c r="G61" s="15">
        <f t="shared" si="18"/>
        <v>0</v>
      </c>
    </row>
    <row r="62" spans="1:7" ht="15">
      <c r="A62" s="5" t="s">
        <v>14</v>
      </c>
      <c r="B62" s="15">
        <v>0</v>
      </c>
      <c r="C62" s="15">
        <v>0</v>
      </c>
      <c r="D62" s="15">
        <f>+B62+C62</f>
        <v>0</v>
      </c>
      <c r="E62" s="15">
        <v>0</v>
      </c>
      <c r="F62" s="15">
        <v>0</v>
      </c>
      <c r="G62" s="15">
        <f aca="true" t="shared" si="19" ref="G62:G70">D62-E62</f>
        <v>0</v>
      </c>
    </row>
    <row r="63" spans="1:7" ht="15">
      <c r="A63" s="5" t="s">
        <v>13</v>
      </c>
      <c r="B63" s="15">
        <v>0</v>
      </c>
      <c r="C63" s="15">
        <v>0</v>
      </c>
      <c r="D63" s="15">
        <f aca="true" t="shared" si="20" ref="D63:D70">+B63+C63</f>
        <v>0</v>
      </c>
      <c r="E63" s="15">
        <v>0</v>
      </c>
      <c r="F63" s="15">
        <v>0</v>
      </c>
      <c r="G63" s="15">
        <f t="shared" si="19"/>
        <v>0</v>
      </c>
    </row>
    <row r="64" spans="1:7" ht="15">
      <c r="A64" s="5" t="s">
        <v>12</v>
      </c>
      <c r="B64" s="15">
        <v>0</v>
      </c>
      <c r="C64" s="15">
        <v>0</v>
      </c>
      <c r="D64" s="15">
        <f t="shared" si="20"/>
        <v>0</v>
      </c>
      <c r="E64" s="15">
        <v>0</v>
      </c>
      <c r="F64" s="15">
        <v>0</v>
      </c>
      <c r="G64" s="15">
        <f t="shared" si="19"/>
        <v>0</v>
      </c>
    </row>
    <row r="65" spans="1:7" ht="15">
      <c r="A65" s="5" t="s">
        <v>11</v>
      </c>
      <c r="B65" s="15">
        <v>0</v>
      </c>
      <c r="C65" s="15">
        <v>0</v>
      </c>
      <c r="D65" s="15">
        <f t="shared" si="20"/>
        <v>0</v>
      </c>
      <c r="E65" s="15">
        <v>0</v>
      </c>
      <c r="F65" s="15">
        <v>0</v>
      </c>
      <c r="G65" s="15">
        <f t="shared" si="19"/>
        <v>0</v>
      </c>
    </row>
    <row r="66" spans="1:7" ht="15">
      <c r="A66" s="5" t="s">
        <v>10</v>
      </c>
      <c r="B66" s="15">
        <v>0</v>
      </c>
      <c r="C66" s="15">
        <v>0</v>
      </c>
      <c r="D66" s="15">
        <f t="shared" si="20"/>
        <v>0</v>
      </c>
      <c r="E66" s="15">
        <v>0</v>
      </c>
      <c r="F66" s="15">
        <v>0</v>
      </c>
      <c r="G66" s="15">
        <f t="shared" si="19"/>
        <v>0</v>
      </c>
    </row>
    <row r="67" spans="1:7" ht="15">
      <c r="A67" s="5" t="s">
        <v>9</v>
      </c>
      <c r="B67" s="15">
        <v>0</v>
      </c>
      <c r="C67" s="15">
        <v>0</v>
      </c>
      <c r="D67" s="15">
        <f t="shared" si="20"/>
        <v>0</v>
      </c>
      <c r="E67" s="15">
        <v>0</v>
      </c>
      <c r="F67" s="15">
        <v>0</v>
      </c>
      <c r="G67" s="15">
        <f t="shared" si="19"/>
        <v>0</v>
      </c>
    </row>
    <row r="68" spans="1:7" ht="15">
      <c r="A68" s="5" t="s">
        <v>8</v>
      </c>
      <c r="B68" s="15">
        <v>0</v>
      </c>
      <c r="C68" s="15">
        <v>0</v>
      </c>
      <c r="D68" s="15">
        <f t="shared" si="20"/>
        <v>0</v>
      </c>
      <c r="E68" s="15">
        <v>0</v>
      </c>
      <c r="F68" s="15">
        <v>0</v>
      </c>
      <c r="G68" s="15">
        <f t="shared" si="19"/>
        <v>0</v>
      </c>
    </row>
    <row r="69" spans="1:7" ht="15">
      <c r="A69" s="5" t="s">
        <v>7</v>
      </c>
      <c r="B69" s="15">
        <v>0</v>
      </c>
      <c r="C69" s="15">
        <v>0</v>
      </c>
      <c r="D69" s="15">
        <f t="shared" si="20"/>
        <v>0</v>
      </c>
      <c r="E69" s="15">
        <v>0</v>
      </c>
      <c r="F69" s="15">
        <v>0</v>
      </c>
      <c r="G69" s="15">
        <f t="shared" si="19"/>
        <v>0</v>
      </c>
    </row>
    <row r="70" spans="1:7" ht="15">
      <c r="A70" s="5" t="s">
        <v>6</v>
      </c>
      <c r="B70" s="15">
        <v>0</v>
      </c>
      <c r="C70" s="15">
        <v>0</v>
      </c>
      <c r="D70" s="15">
        <f t="shared" si="20"/>
        <v>0</v>
      </c>
      <c r="E70" s="15">
        <v>0</v>
      </c>
      <c r="F70" s="15">
        <v>0</v>
      </c>
      <c r="G70" s="15">
        <f t="shared" si="19"/>
        <v>0</v>
      </c>
    </row>
    <row r="71" spans="1:7" ht="15">
      <c r="A71" s="6" t="s">
        <v>5</v>
      </c>
      <c r="B71" s="17">
        <f aca="true" t="shared" si="21" ref="B71:G71">SUM(B72:B75)</f>
        <v>0</v>
      </c>
      <c r="C71" s="17">
        <f t="shared" si="21"/>
        <v>0</v>
      </c>
      <c r="D71" s="17">
        <f t="shared" si="21"/>
        <v>0</v>
      </c>
      <c r="E71" s="17">
        <f t="shared" si="21"/>
        <v>0</v>
      </c>
      <c r="F71" s="17">
        <f t="shared" si="21"/>
        <v>0</v>
      </c>
      <c r="G71" s="17">
        <f t="shared" si="21"/>
        <v>0</v>
      </c>
    </row>
    <row r="72" spans="1:7" ht="15">
      <c r="A72" s="5" t="s">
        <v>4</v>
      </c>
      <c r="B72" s="15">
        <v>0</v>
      </c>
      <c r="C72" s="15">
        <v>0</v>
      </c>
      <c r="D72" s="15">
        <f>+B72+C72</f>
        <v>0</v>
      </c>
      <c r="E72" s="15">
        <v>0</v>
      </c>
      <c r="F72" s="15">
        <v>0</v>
      </c>
      <c r="G72" s="15">
        <f>D72-E72</f>
        <v>0</v>
      </c>
    </row>
    <row r="73" spans="1:7" ht="30">
      <c r="A73" s="5" t="s">
        <v>3</v>
      </c>
      <c r="B73" s="15">
        <v>0</v>
      </c>
      <c r="C73" s="15">
        <v>0</v>
      </c>
      <c r="D73" s="15">
        <f>+B73+C73</f>
        <v>0</v>
      </c>
      <c r="E73" s="15">
        <v>0</v>
      </c>
      <c r="F73" s="15">
        <v>0</v>
      </c>
      <c r="G73" s="15">
        <f>D73-E73</f>
        <v>0</v>
      </c>
    </row>
    <row r="74" spans="1:7" ht="15">
      <c r="A74" s="5" t="s">
        <v>2</v>
      </c>
      <c r="B74" s="15">
        <v>0</v>
      </c>
      <c r="C74" s="15">
        <v>0</v>
      </c>
      <c r="D74" s="15">
        <f>+B74+C74</f>
        <v>0</v>
      </c>
      <c r="E74" s="15">
        <v>0</v>
      </c>
      <c r="F74" s="15">
        <v>0</v>
      </c>
      <c r="G74" s="15">
        <f>D74-E74</f>
        <v>0</v>
      </c>
    </row>
    <row r="75" spans="1:7" ht="15">
      <c r="A75" s="5" t="s">
        <v>1</v>
      </c>
      <c r="B75" s="15">
        <v>0</v>
      </c>
      <c r="C75" s="15">
        <v>0</v>
      </c>
      <c r="D75" s="15">
        <f>+B75+C75</f>
        <v>0</v>
      </c>
      <c r="E75" s="15">
        <v>0</v>
      </c>
      <c r="F75" s="15">
        <v>0</v>
      </c>
      <c r="G75" s="15">
        <f>D75-E75</f>
        <v>0</v>
      </c>
    </row>
    <row r="76" spans="1:7" ht="15">
      <c r="A76" s="4"/>
      <c r="B76" s="18"/>
      <c r="C76" s="18"/>
      <c r="D76" s="18"/>
      <c r="E76" s="18"/>
      <c r="F76" s="18"/>
      <c r="G76" s="18"/>
    </row>
    <row r="77" spans="1:7" ht="15">
      <c r="A77" s="3" t="s">
        <v>0</v>
      </c>
      <c r="B77" s="16">
        <f aca="true" t="shared" si="22" ref="B77:G77">B43+B9</f>
        <v>2668824627.4266</v>
      </c>
      <c r="C77" s="16">
        <f t="shared" si="22"/>
        <v>208119027.70000002</v>
      </c>
      <c r="D77" s="16">
        <f t="shared" si="22"/>
        <v>2876943655.1266003</v>
      </c>
      <c r="E77" s="16">
        <f t="shared" si="22"/>
        <v>642295219.1986</v>
      </c>
      <c r="F77" s="16">
        <f t="shared" si="22"/>
        <v>602039252.876</v>
      </c>
      <c r="G77" s="16">
        <f t="shared" si="22"/>
        <v>2234648435.928</v>
      </c>
    </row>
    <row r="78" spans="1:8" ht="15">
      <c r="A78" s="2"/>
      <c r="B78" s="19"/>
      <c r="C78" s="19"/>
      <c r="D78" s="19"/>
      <c r="E78" s="19"/>
      <c r="F78" s="19"/>
      <c r="G78" s="19"/>
      <c r="H78" s="1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scale="46" r:id="rId1"/>
  <ignoredErrors>
    <ignoredError sqref="D9:D41 D43:D75 G9:G41 G43:G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Contraloria</cp:lastModifiedBy>
  <cp:lastPrinted>2019-04-15T18:27:58Z</cp:lastPrinted>
  <dcterms:created xsi:type="dcterms:W3CDTF">2019-04-10T15:01:16Z</dcterms:created>
  <dcterms:modified xsi:type="dcterms:W3CDTF">2019-04-29T19:50:03Z</dcterms:modified>
  <cp:category/>
  <cp:version/>
  <cp:contentType/>
  <cp:contentStatus/>
</cp:coreProperties>
</file>