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10875" tabRatio="689" activeTab="0"/>
  </bookViews>
  <sheets>
    <sheet name="13MSU0017T_UAEH" sheetId="1" r:id="rId1"/>
  </sheets>
  <externalReferences>
    <externalReference r:id="rId4"/>
    <externalReference r:id="rId5"/>
    <externalReference r:id="rId6"/>
    <externalReference r:id="rId7"/>
  </externalReferences>
  <definedNames>
    <definedName name="_FAM10">'[1]46'!#REF!</definedName>
    <definedName name="abc">#REF!</definedName>
    <definedName name="concep">'[2]Hoja1'!$A$1:$A$53</definedName>
    <definedName name="ISEP2010">'[1]46'!#REF!</definedName>
    <definedName name="obras">'[3]Hoja1'!$A$9:$A$17</definedName>
    <definedName name="PROPUESTA">'[4]46'!#REF!</definedName>
    <definedName name="PVIOL">#REF!</definedName>
    <definedName name="unid">'[2]Hoja1'!$B$1:$B$8</definedName>
    <definedName name="X">'[1]46'!#REF!</definedName>
    <definedName name="Y">'[1]46'!#REF!</definedName>
  </definedNames>
  <calcPr fullCalcOnLoad="1"/>
</workbook>
</file>

<file path=xl/comments1.xml><?xml version="1.0" encoding="utf-8"?>
<comments xmlns="http://schemas.openxmlformats.org/spreadsheetml/2006/main">
  <authors>
    <author>Roc?o Ch?vez Mayo</author>
    <author>Carlos Villar</author>
    <author>MARIA DEL ROCIO CHAVEZ MAYO</author>
    <author>CARLOS ENRIQUE SANCHEZ MENDOZA</author>
    <author>Marisela Baker</author>
  </authors>
  <commentList>
    <comment ref="F8" authorId="0">
      <text>
        <r>
          <rPr>
            <b/>
            <sz val="9"/>
            <rFont val="Tahoma"/>
            <family val="2"/>
          </rPr>
          <t>Datos correspondientes al responsable institucional de planeación</t>
        </r>
        <r>
          <rPr>
            <sz val="9"/>
            <rFont val="Tahoma"/>
            <family val="2"/>
          </rPr>
          <t xml:space="preserve">
</t>
        </r>
      </text>
    </comment>
    <comment ref="U8" authorId="0">
      <text>
        <r>
          <rPr>
            <b/>
            <sz val="9"/>
            <rFont val="Tahoma"/>
            <family val="2"/>
          </rPr>
          <t xml:space="preserve">Datos correspondientes al responsable institucuional de obras y mantenimiento </t>
        </r>
        <r>
          <rPr>
            <sz val="9"/>
            <rFont val="Tahoma"/>
            <family val="2"/>
          </rPr>
          <t xml:space="preserve">
</t>
        </r>
      </text>
    </comment>
    <comment ref="B9" authorId="1">
      <text>
        <r>
          <rPr>
            <b/>
            <sz val="9"/>
            <rFont val="Arial"/>
            <family val="2"/>
          </rPr>
          <t>Se anotará en extenso el nombre de la institución</t>
        </r>
      </text>
    </comment>
    <comment ref="C9" authorId="0">
      <text>
        <r>
          <rPr>
            <b/>
            <sz val="9"/>
            <rFont val="Tahoma"/>
            <family val="2"/>
          </rPr>
          <t>Se anotará nombre completo con grado académico del responsable de planeación o de obras y mantenimiento, según corresponda.</t>
        </r>
        <r>
          <rPr>
            <sz val="9"/>
            <rFont val="Tahoma"/>
            <family val="2"/>
          </rPr>
          <t xml:space="preserve">
</t>
        </r>
      </text>
    </comment>
    <comment ref="C10" authorId="0">
      <text>
        <r>
          <rPr>
            <b/>
            <sz val="9"/>
            <rFont val="Tahoma"/>
            <family val="2"/>
          </rPr>
          <t>Se anotará el nombre completo del cargo.</t>
        </r>
        <r>
          <rPr>
            <sz val="9"/>
            <rFont val="Tahoma"/>
            <family val="2"/>
          </rPr>
          <t xml:space="preserve">
</t>
        </r>
      </text>
    </comment>
    <comment ref="B11" authorId="0">
      <text>
        <r>
          <rPr>
            <b/>
            <sz val="9"/>
            <rFont val="Tahoma"/>
            <family val="2"/>
          </rPr>
          <t>Se escribirá el estado en el que se ubica la institución</t>
        </r>
      </text>
    </comment>
    <comment ref="C11" authorId="0">
      <text>
        <r>
          <rPr>
            <b/>
            <sz val="9"/>
            <rFont val="Tahoma"/>
            <family val="2"/>
          </rPr>
          <t>Se anotarán al menos dos números telefónicos incluyendo la clave lada y las extensiones.</t>
        </r>
        <r>
          <rPr>
            <sz val="9"/>
            <rFont val="Tahoma"/>
            <family val="2"/>
          </rPr>
          <t xml:space="preserve">
</t>
        </r>
      </text>
    </comment>
    <comment ref="C12" authorId="0">
      <text>
        <r>
          <rPr>
            <sz val="9"/>
            <rFont val="Tahoma"/>
            <family val="2"/>
          </rPr>
          <t>Se anotarán al menos dos correos electrónicos</t>
        </r>
      </text>
    </comment>
    <comment ref="B13" authorId="0">
      <text>
        <r>
          <rPr>
            <b/>
            <sz val="9"/>
            <rFont val="Tahoma"/>
            <family val="2"/>
          </rPr>
          <t>Se anotará la clave asignada a la  institución de acuerdo con el formato 911</t>
        </r>
      </text>
    </comment>
    <comment ref="A15" authorId="1">
      <text>
        <r>
          <rPr>
            <sz val="8"/>
            <rFont val="Arial"/>
            <family val="2"/>
          </rPr>
          <t xml:space="preserve">Es muy importante anotar la prioridad de las obras, ya que cuando se asignen los montos, estos se repartirán de mayor a menor. Cabe señalar que por política de la SEP, se apoyan en primera instancia las obras de continuidad y se privilegian los espacios académicos (aulas, laboratorios, talleres, etc.) sobre espacios administrativos (torre de rectoría, oficinas administrativas, etc.) y espacios deportivos y culturales (canchas, gimnasios, etc.), a menos que estos últimos estén debidamente justificados en la DES. No olvidar que el proyecto integral de infraestructura física deberá incluir las necesidades de todas las DES, así como de la gestión. NO DAR LA MISMA PRIORIDAD A DOS O MAS OBRAS
</t>
        </r>
      </text>
    </comment>
    <comment ref="AL15" authorId="0">
      <text>
        <r>
          <rPr>
            <b/>
            <sz val="9"/>
            <rFont val="Tahoma"/>
            <family val="2"/>
          </rPr>
          <t>Ubicación detallada de la obra</t>
        </r>
        <r>
          <rPr>
            <sz val="9"/>
            <rFont val="Tahoma"/>
            <family val="2"/>
          </rPr>
          <t xml:space="preserve">
</t>
        </r>
      </text>
    </comment>
    <comment ref="AV15" authorId="0">
      <text>
        <r>
          <rPr>
            <b/>
            <sz val="9"/>
            <rFont val="Tahoma"/>
            <family val="2"/>
          </rPr>
          <t>Se entiende por mantenimiento, los gastos necesarios para mantener en buenas condiciones los espacios físicos; por ejemplo: pintura, impermeabilización</t>
        </r>
        <r>
          <rPr>
            <sz val="9"/>
            <rFont val="Tahoma"/>
            <family val="2"/>
          </rPr>
          <t xml:space="preserve">
</t>
        </r>
      </text>
    </comment>
    <comment ref="AX15" authorId="2">
      <text>
        <r>
          <rPr>
            <b/>
            <sz val="9"/>
            <rFont val="Tahoma"/>
            <family val="2"/>
          </rPr>
          <t xml:space="preserve">Equipamiento
Se considerará equipamiento, al mobiliario y equipo que forma parte de la obra, que es estrictamente necesario e indispensable para el buen funcionamiento del espacio físico para el cual fue diseñado. 
Aulas: 
Butacas, mesa-bancos, mesas de trabajo, pizarrones inteligentes, proyectores, pódium, sistemas e instalaciones especiales  escritorios, sillas, pantalla, aire acondicionado, instalación eléctrica, sistemas especiales (audio, video, sonido)
Laboratorios:
Tarjas , equipo de refrigeración, mesas de trabajo especiales, sistemas e instalaciones especiales, mobiliario especial de guarda, aire acondicionado, instalaciones eléctricas, proyectores, pizarrones inteligentes, sistemas especiales (audio, video, sonido), arcos de seguridad, aire acondicionado.
Centro de Información y Documentación:
Mesas de trabajo, sillas, pizarrones inteligentes, escritorios, proyectores, pantallas, sistemas especiales (audio, video, sonido), instalación eléctrica, aire acondicionado, arcos de seguridad, estantería para colocación de libros.
En ningún caso se autorizará equipo de cómputo.  
</t>
        </r>
      </text>
    </comment>
    <comment ref="AZ15" authorId="0">
      <text>
        <r>
          <rPr>
            <b/>
            <sz val="9"/>
            <rFont val="Tahoma"/>
            <family val="2"/>
          </rPr>
          <t>Construcción. Referente a toda obra de continuidad que constará de una o más etapas de construcción para su terminación. (Deberá tener una buena planeación, para no dejar por ningún motivo obra inconclusa)</t>
        </r>
      </text>
    </comment>
    <comment ref="CJ15" authorId="0">
      <text>
        <r>
          <rPr>
            <b/>
            <sz val="9"/>
            <rFont val="Tahoma"/>
            <family val="2"/>
          </rPr>
          <t>Se entiende por remodelación y/o adecuación, todo cambio a una estructura ya existente respetando la misma superficie de construcción</t>
        </r>
        <r>
          <rPr>
            <sz val="9"/>
            <rFont val="Tahoma"/>
            <family val="2"/>
          </rPr>
          <t xml:space="preserve">
</t>
        </r>
      </text>
    </comment>
    <comment ref="DT15" authorId="0">
      <text>
        <r>
          <rPr>
            <b/>
            <sz val="9"/>
            <rFont val="Tahoma"/>
            <family val="2"/>
          </rPr>
          <t>Ampliación.- Se entiende por ampliación al espacio físico ya construido que requiere de mayor superficie para el desarrollo de sus actividades sustanciales.</t>
        </r>
      </text>
    </comment>
    <comment ref="B16" authorId="0">
      <text>
        <r>
          <rPr>
            <sz val="9"/>
            <rFont val="Tahoma"/>
            <family val="2"/>
          </rPr>
          <t xml:space="preserve">Anotar detalladamente la obra de que se trata. Ejemplo:
 Construcción de cubículos, biblioteca y centro de cómputo para el campus Norte, Segunda
 etapa
</t>
        </r>
      </text>
    </comment>
    <comment ref="C16" authorId="0">
      <text>
        <r>
          <rPr>
            <sz val="9"/>
            <rFont val="Tahoma"/>
            <family val="2"/>
          </rPr>
          <t>Se anotará en pesos sin centavos, el recurso total que requiere la ejecución de la obra, dividido entre lo asignado por el  FAM y otros recursos</t>
        </r>
      </text>
    </comment>
    <comment ref="G16" authorId="1">
      <text>
        <r>
          <rPr>
            <sz val="9"/>
            <rFont val="Arial"/>
            <family val="2"/>
          </rPr>
          <t xml:space="preserve">Anotar el total de metros cuadrados estimados para la obra/proyecto
</t>
        </r>
        <r>
          <rPr>
            <b/>
            <sz val="9"/>
            <rFont val="Arial"/>
            <family val="2"/>
          </rPr>
          <t xml:space="preserve">
</t>
        </r>
      </text>
    </comment>
    <comment ref="M16" authorId="3">
      <text>
        <r>
          <rPr>
            <sz val="9"/>
            <rFont val="Tahoma"/>
            <family val="2"/>
          </rPr>
          <t xml:space="preserve">Describir detalladamente la ecotecnia  a utilizar en cada uno de los proyectos, si fuera el caso 
</t>
        </r>
      </text>
    </comment>
    <comment ref="N16" authorId="1">
      <text>
        <r>
          <rPr>
            <sz val="8"/>
            <rFont val="Arial"/>
            <family val="2"/>
          </rPr>
          <t>Por política de la SEP, se da prioridad a las obras de continuidad, por lo que es importante señalarlo</t>
        </r>
      </text>
    </comment>
    <comment ref="AE16" authorId="0">
      <text>
        <r>
          <rPr>
            <b/>
            <sz val="9"/>
            <rFont val="Tahoma"/>
            <family val="2"/>
          </rPr>
          <t xml:space="preserve">Si la institución ya realizó el estudio de mecánica de suelos de la obra y éste fue aprobado, anotar la fecha, En caso contrario, </t>
        </r>
        <r>
          <rPr>
            <b/>
            <sz val="9"/>
            <rFont val="Tahoma"/>
            <family val="2"/>
          </rPr>
          <t>ANOTAR EN PROCESO</t>
        </r>
        <r>
          <rPr>
            <sz val="9"/>
            <rFont val="Tahoma"/>
            <family val="2"/>
          </rPr>
          <t xml:space="preserve">
</t>
        </r>
      </text>
    </comment>
    <comment ref="AF16" authorId="0">
      <text>
        <r>
          <rPr>
            <b/>
            <sz val="9"/>
            <rFont val="Tahoma"/>
            <family val="2"/>
          </rPr>
          <t>Si la institución cuenta con el expedietne técnico aprobado, anotar la fecha; en caso contrario, ANOTAR EN PROCESO</t>
        </r>
      </text>
    </comment>
    <comment ref="AG16" authorId="0">
      <text>
        <r>
          <rPr>
            <b/>
            <sz val="9"/>
            <rFont val="Tahoma"/>
            <family val="2"/>
          </rPr>
          <t>Indicar si se incluyen los planos arquitectónico</t>
        </r>
        <r>
          <rPr>
            <sz val="9"/>
            <rFont val="Tahoma"/>
            <family val="2"/>
          </rPr>
          <t xml:space="preserve">
</t>
        </r>
      </text>
    </comment>
    <comment ref="AH16" authorId="2">
      <text>
        <r>
          <rPr>
            <b/>
            <sz val="9"/>
            <rFont val="Tahoma"/>
            <family val="2"/>
          </rPr>
          <t>Breve resumen de la justificación académica de la obra, así como su impacto</t>
        </r>
      </text>
    </comment>
    <comment ref="AL16" authorId="0">
      <text>
        <r>
          <rPr>
            <b/>
            <sz val="9"/>
            <rFont val="Tahoma"/>
            <family val="2"/>
          </rPr>
          <t>Anotar el núemero nombre de la población o ciudad en donde se llevará a cabo la obra, de acuerdo con el Catálogo de INEGI</t>
        </r>
        <r>
          <rPr>
            <sz val="9"/>
            <rFont val="Tahoma"/>
            <family val="2"/>
          </rPr>
          <t xml:space="preserve">
</t>
        </r>
      </text>
    </comment>
    <comment ref="AN16" authorId="0">
      <text>
        <r>
          <rPr>
            <b/>
            <sz val="9"/>
            <rFont val="Tahoma"/>
            <family val="2"/>
          </rPr>
          <t>Anotar el número y 
nombre del municipio en donde estará ubicada la obra, de acuerdo con el Catálogo del INEGI</t>
        </r>
      </text>
    </comment>
    <comment ref="AP16" authorId="2">
      <text>
        <r>
          <rPr>
            <b/>
            <sz val="9"/>
            <rFont val="Tahoma"/>
            <family val="2"/>
          </rPr>
          <t>Anotar detalladamente la dirección postal de la obra</t>
        </r>
        <r>
          <rPr>
            <sz val="9"/>
            <rFont val="Tahoma"/>
            <family val="2"/>
          </rPr>
          <t xml:space="preserve">
</t>
        </r>
      </text>
    </comment>
    <comment ref="AQ16" authorId="0">
      <text>
        <r>
          <rPr>
            <b/>
            <sz val="9"/>
            <rFont val="Tahoma"/>
            <family val="2"/>
          </rPr>
          <t>Anotar en extenso el nombre del campus en el que se llevará a cabo la obra</t>
        </r>
        <r>
          <rPr>
            <sz val="9"/>
            <rFont val="Tahoma"/>
            <family val="2"/>
          </rPr>
          <t xml:space="preserve">
</t>
        </r>
      </text>
    </comment>
    <comment ref="AR16" authorId="0">
      <text>
        <r>
          <rPr>
            <b/>
            <sz val="9"/>
            <rFont val="Tahoma"/>
            <family val="2"/>
          </rPr>
          <t>Marcar con una X, solamente si la obras se llevará a cabo en un campus ya existente.</t>
        </r>
        <r>
          <rPr>
            <sz val="9"/>
            <rFont val="Tahoma"/>
            <family val="2"/>
          </rPr>
          <t xml:space="preserve">
</t>
        </r>
      </text>
    </comment>
    <comment ref="AS16" authorId="0">
      <text>
        <r>
          <rPr>
            <b/>
            <sz val="9"/>
            <rFont val="Tahoma"/>
            <family val="2"/>
          </rPr>
          <t>Marcar con una X solamente si la obra se realizará en un nuevo campus</t>
        </r>
        <r>
          <rPr>
            <sz val="9"/>
            <rFont val="Tahoma"/>
            <family val="2"/>
          </rPr>
          <t xml:space="preserve">
</t>
        </r>
      </text>
    </comment>
    <comment ref="AV16" authorId="0">
      <text>
        <r>
          <rPr>
            <b/>
            <sz val="9"/>
            <rFont val="Tahoma"/>
            <family val="2"/>
          </rPr>
          <t>Anotar el número total de metros cuadrados que representan el mantenimiento</t>
        </r>
        <r>
          <rPr>
            <sz val="9"/>
            <rFont val="Tahoma"/>
            <family val="2"/>
          </rPr>
          <t xml:space="preserve">
</t>
        </r>
      </text>
    </comment>
    <comment ref="AW16" authorId="0">
      <text>
        <r>
          <rPr>
            <b/>
            <sz val="9"/>
            <rFont val="Tahoma"/>
            <family val="2"/>
          </rPr>
          <t>Anotar, en pesos sin centavos, el recurso para mantenimiento del FAM. Ejemplo 5,000,000.00</t>
        </r>
        <r>
          <rPr>
            <sz val="9"/>
            <rFont val="Tahoma"/>
            <family val="2"/>
          </rPr>
          <t xml:space="preserve">
</t>
        </r>
      </text>
    </comment>
    <comment ref="AX16" authorId="2">
      <text>
        <r>
          <rPr>
            <b/>
            <sz val="9"/>
            <rFont val="Tahoma"/>
            <family val="2"/>
          </rPr>
          <t xml:space="preserve">Anotar el tipo de equipamiento
</t>
        </r>
      </text>
    </comment>
    <comment ref="AY16" authorId="0">
      <text>
        <r>
          <rPr>
            <b/>
            <sz val="9"/>
            <rFont val="Tahoma"/>
            <family val="2"/>
          </rPr>
          <t>Anotar, en pesos sin centavos, el recurso equipamiento</t>
        </r>
        <r>
          <rPr>
            <sz val="9"/>
            <rFont val="Tahoma"/>
            <family val="2"/>
          </rPr>
          <t xml:space="preserve">
</t>
        </r>
      </text>
    </comment>
    <comment ref="BZ16" authorId="0">
      <text>
        <r>
          <rPr>
            <b/>
            <sz val="9"/>
            <rFont val="Tahoma"/>
            <family val="2"/>
          </rPr>
          <t>Se entiende por áreas comunes, espacios que no tiene un fin específico, por ejemplo, pasillos, escaleras, salas de espera, estacionamientos, etc.</t>
        </r>
      </text>
    </comment>
    <comment ref="CD16" authorId="0">
      <text>
        <r>
          <rPr>
            <b/>
            <sz val="9"/>
            <rFont val="Tahoma"/>
            <family val="2"/>
          </rPr>
          <t>En esta categoría se anotará todo espacio físico que no fue clasificado anteriormente. Por ejemplo: Almacenes,</t>
        </r>
        <r>
          <rPr>
            <sz val="9"/>
            <rFont val="Tahoma"/>
            <family val="2"/>
          </rPr>
          <t xml:space="preserve">
</t>
        </r>
      </text>
    </comment>
    <comment ref="DJ16" authorId="0">
      <text>
        <r>
          <rPr>
            <b/>
            <sz val="9"/>
            <rFont val="Tahoma"/>
            <family val="2"/>
          </rPr>
          <t>Se entiende por áreas comunes, espacios que no tiene un fin específico, por ejemplo, pasillos, escaleras, salas de espera, estacionamientos, etc.</t>
        </r>
        <r>
          <rPr>
            <sz val="9"/>
            <rFont val="Tahoma"/>
            <family val="2"/>
          </rPr>
          <t xml:space="preserve">
</t>
        </r>
      </text>
    </comment>
    <comment ref="DN16" authorId="0">
      <text>
        <r>
          <rPr>
            <b/>
            <sz val="9"/>
            <rFont val="Tahoma"/>
            <family val="2"/>
          </rPr>
          <t>Es esta categoría se anotará todo espacio físico que no fue clasificado anteriormente. Por ejemplo: Almacenes,</t>
        </r>
        <r>
          <rPr>
            <sz val="9"/>
            <rFont val="Tahoma"/>
            <family val="2"/>
          </rPr>
          <t xml:space="preserve">
</t>
        </r>
      </text>
    </comment>
    <comment ref="ET16" authorId="0">
      <text>
        <r>
          <rPr>
            <b/>
            <sz val="9"/>
            <rFont val="Tahoma"/>
            <family val="2"/>
          </rPr>
          <t>Se entiende por áreas comunes, espacios que no tiene un fin específico, por ejemplo, pasillos, escaleras, salas de espera, estacionamientos, etc.</t>
        </r>
        <r>
          <rPr>
            <sz val="9"/>
            <rFont val="Tahoma"/>
            <family val="2"/>
          </rPr>
          <t xml:space="preserve">
</t>
        </r>
      </text>
    </comment>
    <comment ref="EX16" authorId="0">
      <text>
        <r>
          <rPr>
            <b/>
            <sz val="9"/>
            <rFont val="Tahoma"/>
            <family val="2"/>
          </rPr>
          <t>Es esta categoría se anotará todo espacio físico que no fue clasificado anteriormente. Por ejemplo: Almacenes,</t>
        </r>
        <r>
          <rPr>
            <sz val="9"/>
            <rFont val="Tahoma"/>
            <family val="2"/>
          </rPr>
          <t xml:space="preserve">
</t>
        </r>
      </text>
    </comment>
    <comment ref="C17" authorId="2">
      <text>
        <r>
          <rPr>
            <b/>
            <sz val="9"/>
            <rFont val="Tahoma"/>
            <family val="2"/>
          </rPr>
          <t xml:space="preserve">Anotar el recurso FAM   para realizar la obra/proyecto. </t>
        </r>
      </text>
    </comment>
    <comment ref="D17" authorId="2">
      <text>
        <r>
          <rPr>
            <b/>
            <sz val="9"/>
            <rFont val="Tahoma"/>
            <family val="2"/>
          </rPr>
          <t>Corresponde a las fuentes de financiaminto que apoyan la obra/proyecto, diferente de FAM</t>
        </r>
      </text>
    </comment>
    <comment ref="F17" authorId="2">
      <text>
        <r>
          <rPr>
            <b/>
            <sz val="9"/>
            <rFont val="Tahoma"/>
            <family val="2"/>
          </rPr>
          <t>Será la suma del recurso FAM más las otras fuentes de financiemiento</t>
        </r>
        <r>
          <rPr>
            <sz val="9"/>
            <rFont val="Tahoma"/>
            <family val="2"/>
          </rPr>
          <t xml:space="preserve">
</t>
        </r>
      </text>
    </comment>
    <comment ref="P17" authorId="2">
      <text>
        <r>
          <rPr>
            <b/>
            <sz val="9"/>
            <rFont val="Tahoma"/>
            <family val="2"/>
          </rPr>
          <t>En caso de que la obra sea de continuidad, se anotará el año en que inició la primera etapa</t>
        </r>
        <r>
          <rPr>
            <sz val="9"/>
            <rFont val="Tahoma"/>
            <family val="2"/>
          </rPr>
          <t xml:space="preserve">
</t>
        </r>
      </text>
    </comment>
    <comment ref="Q17" authorId="2">
      <text>
        <r>
          <rPr>
            <b/>
            <sz val="9"/>
            <rFont val="Tahoma"/>
            <family val="2"/>
          </rPr>
          <t>Se anotará el año probable en que se concluyan todas las etapas previstas para la obra</t>
        </r>
        <r>
          <rPr>
            <sz val="9"/>
            <rFont val="Tahoma"/>
            <family val="2"/>
          </rPr>
          <t xml:space="preserve">
</t>
        </r>
      </text>
    </comment>
    <comment ref="W17" authorId="2">
      <text>
        <r>
          <rPr>
            <b/>
            <sz val="9"/>
            <rFont val="Tahoma"/>
            <family val="2"/>
          </rPr>
          <t>Relacionar los Programas Educativos que se verán beneficiados con la obra</t>
        </r>
      </text>
    </comment>
    <comment ref="AI17" authorId="0">
      <text>
        <r>
          <rPr>
            <b/>
            <sz val="9"/>
            <rFont val="Tahoma"/>
            <family val="2"/>
          </rPr>
          <t>Anotar la fecha probable de inicio de la obra</t>
        </r>
        <r>
          <rPr>
            <sz val="9"/>
            <rFont val="Tahoma"/>
            <family val="2"/>
          </rPr>
          <t xml:space="preserve">
</t>
        </r>
      </text>
    </comment>
    <comment ref="AJ17" authorId="0">
      <text>
        <r>
          <rPr>
            <b/>
            <sz val="9"/>
            <rFont val="Tahoma"/>
            <family val="2"/>
          </rPr>
          <t>Anotar la fecha probable de término de la obra</t>
        </r>
        <r>
          <rPr>
            <sz val="9"/>
            <rFont val="Tahoma"/>
            <family val="2"/>
          </rPr>
          <t xml:space="preserve">
</t>
        </r>
      </text>
    </comment>
    <comment ref="AK17" authorId="2">
      <text>
        <r>
          <rPr>
            <b/>
            <sz val="9"/>
            <rFont val="Tahoma"/>
            <family val="2"/>
          </rPr>
          <t xml:space="preserve">Anotar la fecha probable de inauguración. Es importante mencionar que este dato lo solicita la SecretaríaTécnica de la Presidencia de la República
</t>
        </r>
        <r>
          <rPr>
            <sz val="9"/>
            <rFont val="Tahoma"/>
            <family val="2"/>
          </rPr>
          <t xml:space="preserve">
</t>
        </r>
      </text>
    </comment>
    <comment ref="AZ17" authorId="0">
      <text>
        <r>
          <rPr>
            <b/>
            <sz val="9"/>
            <rFont val="Tahoma"/>
            <family val="2"/>
          </rPr>
          <t>Anotar el número de salones que se espera construir</t>
        </r>
        <r>
          <rPr>
            <sz val="9"/>
            <rFont val="Tahoma"/>
            <family val="2"/>
          </rPr>
          <t xml:space="preserve">
</t>
        </r>
      </text>
    </comment>
    <comment ref="BA17" authorId="0">
      <text>
        <r>
          <rPr>
            <b/>
            <sz val="9"/>
            <rFont val="Tahoma"/>
            <family val="2"/>
          </rPr>
          <t>Anotar el número total de metros cuadrados que representa la construcción de los salones</t>
        </r>
        <r>
          <rPr>
            <sz val="9"/>
            <rFont val="Tahoma"/>
            <family val="2"/>
          </rPr>
          <t xml:space="preserve">
</t>
        </r>
      </text>
    </comment>
    <comment ref="BB17" authorId="0">
      <text>
        <r>
          <rPr>
            <b/>
            <sz val="9"/>
            <rFont val="Tahoma"/>
            <family val="2"/>
          </rPr>
          <t xml:space="preserve">Anotar el número de talleres que se espera construir
</t>
        </r>
        <r>
          <rPr>
            <sz val="9"/>
            <rFont val="Tahoma"/>
            <family val="2"/>
          </rPr>
          <t xml:space="preserve">
</t>
        </r>
      </text>
    </comment>
    <comment ref="BC17" authorId="0">
      <text>
        <r>
          <rPr>
            <b/>
            <sz val="9"/>
            <rFont val="Tahoma"/>
            <family val="2"/>
          </rPr>
          <t xml:space="preserve">Anotar el número total de metros cuadrados que representa la construcción de los talleres
</t>
        </r>
        <r>
          <rPr>
            <sz val="9"/>
            <rFont val="Tahoma"/>
            <family val="2"/>
          </rPr>
          <t xml:space="preserve">
</t>
        </r>
      </text>
    </comment>
    <comment ref="BD17" authorId="0">
      <text>
        <r>
          <rPr>
            <b/>
            <sz val="9"/>
            <rFont val="Tahoma"/>
            <family val="2"/>
          </rPr>
          <t xml:space="preserve">Anotar el número de laboratorios que se espera construir
</t>
        </r>
        <r>
          <rPr>
            <sz val="9"/>
            <rFont val="Tahoma"/>
            <family val="2"/>
          </rPr>
          <t xml:space="preserve">
</t>
        </r>
      </text>
    </comment>
    <comment ref="BE17" authorId="0">
      <text>
        <r>
          <rPr>
            <b/>
            <sz val="9"/>
            <rFont val="Tahoma"/>
            <family val="2"/>
          </rPr>
          <t xml:space="preserve">Anotar el número total de metros cuadrados que representa la construcción de los laboratorios
</t>
        </r>
        <r>
          <rPr>
            <sz val="9"/>
            <rFont val="Tahoma"/>
            <family val="2"/>
          </rPr>
          <t xml:space="preserve">
</t>
        </r>
      </text>
    </comment>
    <comment ref="BF17" authorId="0">
      <text>
        <r>
          <rPr>
            <b/>
            <sz val="9"/>
            <rFont val="Tahoma"/>
            <family val="2"/>
          </rPr>
          <t xml:space="preserve">Anotar el número de cubículos que se espera construir
</t>
        </r>
        <r>
          <rPr>
            <sz val="9"/>
            <rFont val="Tahoma"/>
            <family val="2"/>
          </rPr>
          <t xml:space="preserve">
</t>
        </r>
      </text>
    </comment>
    <comment ref="BG17" authorId="0">
      <text>
        <r>
          <rPr>
            <b/>
            <sz val="9"/>
            <rFont val="Tahoma"/>
            <family val="2"/>
          </rPr>
          <t xml:space="preserve">Anotar el número total de metros cuadrados que representa la construcción de los cubículos
</t>
        </r>
        <r>
          <rPr>
            <sz val="9"/>
            <rFont val="Tahoma"/>
            <family val="2"/>
          </rPr>
          <t xml:space="preserve">
</t>
        </r>
      </text>
    </comment>
    <comment ref="BH17" authorId="0">
      <text>
        <r>
          <rPr>
            <b/>
            <sz val="9"/>
            <rFont val="Tahoma"/>
            <family val="2"/>
          </rPr>
          <t xml:space="preserve">Anotar el número de bibliotecas que se espera construir
</t>
        </r>
        <r>
          <rPr>
            <sz val="9"/>
            <rFont val="Tahoma"/>
            <family val="2"/>
          </rPr>
          <t xml:space="preserve">
</t>
        </r>
      </text>
    </comment>
    <comment ref="BI17" authorId="0">
      <text>
        <r>
          <rPr>
            <b/>
            <sz val="9"/>
            <rFont val="Tahoma"/>
            <family val="2"/>
          </rPr>
          <t xml:space="preserve">Anotar el número total de metros cuadrados que representa la construcción de las bibliotecas
</t>
        </r>
        <r>
          <rPr>
            <sz val="9"/>
            <rFont val="Tahoma"/>
            <family val="2"/>
          </rPr>
          <t xml:space="preserve">
</t>
        </r>
      </text>
    </comment>
    <comment ref="BJ17" authorId="0">
      <text>
        <r>
          <rPr>
            <b/>
            <sz val="9"/>
            <rFont val="Tahoma"/>
            <family val="2"/>
          </rPr>
          <t xml:space="preserve">Anotar el número de auditorios que se espera construir
</t>
        </r>
        <r>
          <rPr>
            <sz val="9"/>
            <rFont val="Tahoma"/>
            <family val="2"/>
          </rPr>
          <t xml:space="preserve">
</t>
        </r>
      </text>
    </comment>
    <comment ref="BK17" authorId="0">
      <text>
        <r>
          <rPr>
            <b/>
            <sz val="9"/>
            <rFont val="Tahoma"/>
            <family val="2"/>
          </rPr>
          <t xml:space="preserve">Anotar el número total de metros cuadrados que representa la construcción de los auditorios
</t>
        </r>
        <r>
          <rPr>
            <sz val="9"/>
            <rFont val="Tahoma"/>
            <family val="2"/>
          </rPr>
          <t xml:space="preserve">
</t>
        </r>
      </text>
    </comment>
    <comment ref="BL17" authorId="0">
      <text>
        <r>
          <rPr>
            <b/>
            <sz val="9"/>
            <rFont val="Tahoma"/>
            <family val="2"/>
          </rPr>
          <t xml:space="preserve">Anotar el número de oficinas académicas que se espera construir
</t>
        </r>
        <r>
          <rPr>
            <sz val="9"/>
            <rFont val="Tahoma"/>
            <family val="2"/>
          </rPr>
          <t xml:space="preserve">
</t>
        </r>
      </text>
    </comment>
    <comment ref="BM17" authorId="0">
      <text>
        <r>
          <rPr>
            <b/>
            <sz val="9"/>
            <rFont val="Tahoma"/>
            <family val="2"/>
          </rPr>
          <t xml:space="preserve">Anotar el número total de metros cuadrados que representa la construcción de las oficinas académicas
</t>
        </r>
        <r>
          <rPr>
            <sz val="9"/>
            <rFont val="Tahoma"/>
            <family val="2"/>
          </rPr>
          <t xml:space="preserve">
</t>
        </r>
      </text>
    </comment>
    <comment ref="BN17" authorId="0">
      <text>
        <r>
          <rPr>
            <b/>
            <sz val="9"/>
            <rFont val="Tahoma"/>
            <family val="2"/>
          </rPr>
          <t xml:space="preserve">Anotar el número de oficinas administrativas que se espera construir
</t>
        </r>
        <r>
          <rPr>
            <sz val="9"/>
            <rFont val="Tahoma"/>
            <family val="2"/>
          </rPr>
          <t xml:space="preserve">
</t>
        </r>
      </text>
    </comment>
    <comment ref="BO17" authorId="0">
      <text>
        <r>
          <rPr>
            <b/>
            <sz val="9"/>
            <rFont val="Tahoma"/>
            <family val="2"/>
          </rPr>
          <t xml:space="preserve">Anotar el número total de metros cuadrados que representa la construcción de las oficinas administrativas
</t>
        </r>
        <r>
          <rPr>
            <sz val="9"/>
            <rFont val="Tahoma"/>
            <family val="2"/>
          </rPr>
          <t xml:space="preserve">
</t>
        </r>
      </text>
    </comment>
    <comment ref="BP17" authorId="0">
      <text>
        <r>
          <rPr>
            <b/>
            <sz val="9"/>
            <rFont val="Tahoma"/>
            <family val="2"/>
          </rPr>
          <t xml:space="preserve">Anotar el número de centros de cómputo que se espera construir
</t>
        </r>
        <r>
          <rPr>
            <sz val="9"/>
            <rFont val="Tahoma"/>
            <family val="2"/>
          </rPr>
          <t xml:space="preserve">
</t>
        </r>
      </text>
    </comment>
    <comment ref="BQ17" authorId="0">
      <text>
        <r>
          <rPr>
            <b/>
            <sz val="9"/>
            <rFont val="Tahoma"/>
            <family val="2"/>
          </rPr>
          <t xml:space="preserve">Anotar el número total de metros cuadrados que representa la construcción de los centros de cómputo
</t>
        </r>
        <r>
          <rPr>
            <sz val="9"/>
            <rFont val="Tahoma"/>
            <family val="2"/>
          </rPr>
          <t xml:space="preserve">
</t>
        </r>
      </text>
    </comment>
    <comment ref="BR17" authorId="0">
      <text>
        <r>
          <rPr>
            <b/>
            <sz val="9"/>
            <rFont val="Tahoma"/>
            <family val="2"/>
          </rPr>
          <t xml:space="preserve">Anotar el número de centros de idiomas que se espera construir
</t>
        </r>
        <r>
          <rPr>
            <sz val="9"/>
            <rFont val="Tahoma"/>
            <family val="2"/>
          </rPr>
          <t xml:space="preserve">
</t>
        </r>
      </text>
    </comment>
    <comment ref="BS17" authorId="0">
      <text>
        <r>
          <rPr>
            <b/>
            <sz val="9"/>
            <rFont val="Tahoma"/>
            <family val="2"/>
          </rPr>
          <t xml:space="preserve">Anotar el número total de metros cuadrados que representa la construcción de los centros de idiomas
</t>
        </r>
        <r>
          <rPr>
            <sz val="9"/>
            <rFont val="Tahoma"/>
            <family val="2"/>
          </rPr>
          <t xml:space="preserve">
</t>
        </r>
      </text>
    </comment>
    <comment ref="BT17" authorId="0">
      <text>
        <r>
          <rPr>
            <b/>
            <sz val="9"/>
            <rFont val="Tahoma"/>
            <family val="2"/>
          </rPr>
          <t xml:space="preserve">Anotar el número de aulas magnas que se espera construir
</t>
        </r>
        <r>
          <rPr>
            <sz val="9"/>
            <rFont val="Tahoma"/>
            <family val="2"/>
          </rPr>
          <t xml:space="preserve">
</t>
        </r>
      </text>
    </comment>
    <comment ref="BU17" authorId="0">
      <text>
        <r>
          <rPr>
            <b/>
            <sz val="9"/>
            <rFont val="Tahoma"/>
            <family val="2"/>
          </rPr>
          <t xml:space="preserve">Anotar el número total de metros cuadrados que representa la construcción de las aulas magnas
</t>
        </r>
        <r>
          <rPr>
            <sz val="9"/>
            <rFont val="Tahoma"/>
            <family val="2"/>
          </rPr>
          <t xml:space="preserve">
</t>
        </r>
      </text>
    </comment>
    <comment ref="BV17" authorId="0">
      <text>
        <r>
          <rPr>
            <b/>
            <sz val="9"/>
            <rFont val="Tahoma"/>
            <family val="2"/>
          </rPr>
          <t xml:space="preserve">Anotar el número de aulas de usos múltiples que se espera construir
</t>
        </r>
        <r>
          <rPr>
            <sz val="9"/>
            <rFont val="Tahoma"/>
            <family val="2"/>
          </rPr>
          <t xml:space="preserve">
</t>
        </r>
      </text>
    </comment>
    <comment ref="BW17" authorId="0">
      <text>
        <r>
          <rPr>
            <b/>
            <sz val="9"/>
            <rFont val="Tahoma"/>
            <family val="2"/>
          </rPr>
          <t xml:space="preserve">Anotar el número total de metros cuadrados que representa la construcción de las aulas de usos múltiples
</t>
        </r>
        <r>
          <rPr>
            <sz val="9"/>
            <rFont val="Tahoma"/>
            <family val="2"/>
          </rPr>
          <t xml:space="preserve">
</t>
        </r>
      </text>
    </comment>
    <comment ref="BX17" authorId="0">
      <text>
        <r>
          <rPr>
            <b/>
            <sz val="9"/>
            <rFont val="Tahoma"/>
            <family val="2"/>
          </rPr>
          <t xml:space="preserve">Anotar el número de aulas didácticas que se espera construir
</t>
        </r>
        <r>
          <rPr>
            <sz val="9"/>
            <rFont val="Tahoma"/>
            <family val="2"/>
          </rPr>
          <t xml:space="preserve">
</t>
        </r>
      </text>
    </comment>
    <comment ref="BY17" authorId="0">
      <text>
        <r>
          <rPr>
            <b/>
            <sz val="9"/>
            <rFont val="Tahoma"/>
            <family val="2"/>
          </rPr>
          <t xml:space="preserve">Anotar el número total de metros cuadrados que representa la construcción de las aulas didácticas
</t>
        </r>
        <r>
          <rPr>
            <sz val="9"/>
            <rFont val="Tahoma"/>
            <family val="2"/>
          </rPr>
          <t xml:space="preserve">
</t>
        </r>
      </text>
    </comment>
    <comment ref="BZ17" authorId="0">
      <text>
        <r>
          <rPr>
            <b/>
            <sz val="9"/>
            <rFont val="Tahoma"/>
            <family val="2"/>
          </rPr>
          <t xml:space="preserve">Anotar el número de áreas comunes que se espera construir
</t>
        </r>
        <r>
          <rPr>
            <sz val="9"/>
            <rFont val="Tahoma"/>
            <family val="2"/>
          </rPr>
          <t xml:space="preserve">
</t>
        </r>
      </text>
    </comment>
    <comment ref="CA17" authorId="0">
      <text>
        <r>
          <rPr>
            <b/>
            <sz val="9"/>
            <rFont val="Tahoma"/>
            <family val="2"/>
          </rPr>
          <t xml:space="preserve">Anotar el número total de metros cuadrados que representa la construcción de las áreas comunes
</t>
        </r>
        <r>
          <rPr>
            <sz val="9"/>
            <rFont val="Tahoma"/>
            <family val="2"/>
          </rPr>
          <t xml:space="preserve">
</t>
        </r>
      </text>
    </comment>
    <comment ref="CB17" authorId="0">
      <text>
        <r>
          <rPr>
            <b/>
            <sz val="9"/>
            <rFont val="Tahoma"/>
            <family val="2"/>
          </rPr>
          <t xml:space="preserve">Anotar el número de sanitarios que se espera construir
</t>
        </r>
        <r>
          <rPr>
            <sz val="9"/>
            <rFont val="Tahoma"/>
            <family val="2"/>
          </rPr>
          <t xml:space="preserve">
</t>
        </r>
      </text>
    </comment>
    <comment ref="CC17" authorId="0">
      <text>
        <r>
          <rPr>
            <b/>
            <sz val="9"/>
            <rFont val="Tahoma"/>
            <family val="2"/>
          </rPr>
          <t xml:space="preserve">Anotar el número total de metros cuadrados que representa la construcción de los sanitarios
</t>
        </r>
        <r>
          <rPr>
            <sz val="9"/>
            <rFont val="Tahoma"/>
            <family val="2"/>
          </rPr>
          <t xml:space="preserve">
</t>
        </r>
      </text>
    </comment>
    <comment ref="CD17" authorId="0">
      <text>
        <r>
          <rPr>
            <b/>
            <sz val="9"/>
            <rFont val="Tahoma"/>
            <family val="2"/>
          </rPr>
          <t>Anotar el número de espacios físicos</t>
        </r>
        <r>
          <rPr>
            <sz val="9"/>
            <rFont val="Tahoma"/>
            <family val="2"/>
          </rPr>
          <t xml:space="preserve">
</t>
        </r>
      </text>
    </comment>
    <comment ref="CE17" authorId="0">
      <text>
        <r>
          <rPr>
            <b/>
            <sz val="9"/>
            <rFont val="Tahoma"/>
            <family val="2"/>
          </rPr>
          <t xml:space="preserve">Anotar el número total de metros cuadrados que representa la construcción de estos espacios físicos
</t>
        </r>
        <r>
          <rPr>
            <sz val="9"/>
            <rFont val="Tahoma"/>
            <family val="2"/>
          </rPr>
          <t xml:space="preserve">
</t>
        </r>
      </text>
    </comment>
    <comment ref="CF17" authorId="0">
      <text>
        <r>
          <rPr>
            <b/>
            <sz val="9"/>
            <rFont val="Tahoma"/>
            <family val="2"/>
          </rPr>
          <t>listar los espacios físicos</t>
        </r>
        <r>
          <rPr>
            <sz val="9"/>
            <rFont val="Tahoma"/>
            <family val="2"/>
          </rPr>
          <t xml:space="preserve">
</t>
        </r>
      </text>
    </comment>
    <comment ref="CG17" authorId="0">
      <text>
        <r>
          <rPr>
            <b/>
            <sz val="9"/>
            <rFont val="Tahoma"/>
            <family val="2"/>
          </rPr>
          <t>Anotar el número total de los espacios físicos que se espera construir. Se sugiere copiar la fórmula del primer renglón en los subsecuentes para obtener la suma en automático</t>
        </r>
        <r>
          <rPr>
            <sz val="9"/>
            <rFont val="Tahoma"/>
            <family val="2"/>
          </rPr>
          <t xml:space="preserve">
</t>
        </r>
      </text>
    </comment>
    <comment ref="CH17" authorId="0">
      <text>
        <r>
          <rPr>
            <b/>
            <sz val="9"/>
            <rFont val="Tahoma"/>
            <family val="2"/>
          </rPr>
          <t>Anotar el número total de metros cuadrados que representan la construcción de todos los espacios físicos. Se sugiere copiar la fórmula del primer renglón en los subsecuentes, para obtener la suma en automático</t>
        </r>
        <r>
          <rPr>
            <sz val="9"/>
            <rFont val="Tahoma"/>
            <family val="2"/>
          </rPr>
          <t xml:space="preserve">
</t>
        </r>
      </text>
    </comment>
    <comment ref="CI17" authorId="0">
      <text>
        <r>
          <rPr>
            <b/>
            <sz val="9"/>
            <rFont val="Tahoma"/>
            <family val="2"/>
          </rPr>
          <t>Se anotará, en pesos sin centavos, el importe total de la obra del
 FAM para construcción. Ejemplo 25,500,000.0</t>
        </r>
        <r>
          <rPr>
            <sz val="9"/>
            <rFont val="Tahoma"/>
            <family val="2"/>
          </rPr>
          <t xml:space="preserve">
</t>
        </r>
      </text>
    </comment>
    <comment ref="CJ17" authorId="0">
      <text>
        <r>
          <rPr>
            <b/>
            <sz val="9"/>
            <rFont val="Tahoma"/>
            <family val="2"/>
          </rPr>
          <t>Anotar el número total de aulas que se espera remodelar/adecuar</t>
        </r>
        <r>
          <rPr>
            <sz val="9"/>
            <rFont val="Tahoma"/>
            <family val="2"/>
          </rPr>
          <t xml:space="preserve">
</t>
        </r>
      </text>
    </comment>
    <comment ref="CK17" authorId="0">
      <text>
        <r>
          <rPr>
            <b/>
            <sz val="9"/>
            <rFont val="Tahoma"/>
            <family val="2"/>
          </rPr>
          <t>Anotar el número total de metros cuadrados que implica la remodelación de las aulas</t>
        </r>
        <r>
          <rPr>
            <sz val="9"/>
            <rFont val="Tahoma"/>
            <family val="2"/>
          </rPr>
          <t xml:space="preserve">
</t>
        </r>
      </text>
    </comment>
    <comment ref="CL17" authorId="0">
      <text>
        <r>
          <rPr>
            <b/>
            <sz val="9"/>
            <rFont val="Tahoma"/>
            <family val="2"/>
          </rPr>
          <t>Anotar el número total de talleres que se espera remodelar/adecuar</t>
        </r>
        <r>
          <rPr>
            <sz val="9"/>
            <rFont val="Tahoma"/>
            <family val="2"/>
          </rPr>
          <t xml:space="preserve">
</t>
        </r>
      </text>
    </comment>
    <comment ref="CM17" authorId="0">
      <text>
        <r>
          <rPr>
            <b/>
            <sz val="9"/>
            <rFont val="Tahoma"/>
            <family val="2"/>
          </rPr>
          <t>Anotar el número total de metros cuadrados que implica la remodelación de los talleres</t>
        </r>
        <r>
          <rPr>
            <sz val="9"/>
            <rFont val="Tahoma"/>
            <family val="2"/>
          </rPr>
          <t xml:space="preserve">
</t>
        </r>
      </text>
    </comment>
    <comment ref="CN17" authorId="0">
      <text>
        <r>
          <rPr>
            <b/>
            <sz val="9"/>
            <rFont val="Tahoma"/>
            <family val="2"/>
          </rPr>
          <t>Anotar el número total de laboratorios que se espera remodelar/adecuar</t>
        </r>
        <r>
          <rPr>
            <sz val="9"/>
            <rFont val="Tahoma"/>
            <family val="2"/>
          </rPr>
          <t xml:space="preserve">
</t>
        </r>
      </text>
    </comment>
    <comment ref="CO17" authorId="0">
      <text>
        <r>
          <rPr>
            <b/>
            <sz val="9"/>
            <rFont val="Tahoma"/>
            <family val="2"/>
          </rPr>
          <t>Anotar el número total de metros cuadrados que implica la remodelación de los laboratorios</t>
        </r>
        <r>
          <rPr>
            <sz val="9"/>
            <rFont val="Tahoma"/>
            <family val="2"/>
          </rPr>
          <t xml:space="preserve">
</t>
        </r>
      </text>
    </comment>
    <comment ref="CP17" authorId="0">
      <text>
        <r>
          <rPr>
            <b/>
            <sz val="9"/>
            <rFont val="Tahoma"/>
            <family val="2"/>
          </rPr>
          <t>Anotar el número total de cubículos que se espera remodelar/adecuar</t>
        </r>
        <r>
          <rPr>
            <sz val="9"/>
            <rFont val="Tahoma"/>
            <family val="2"/>
          </rPr>
          <t xml:space="preserve">
</t>
        </r>
      </text>
    </comment>
    <comment ref="CQ17" authorId="0">
      <text>
        <r>
          <rPr>
            <b/>
            <sz val="9"/>
            <rFont val="Tahoma"/>
            <family val="2"/>
          </rPr>
          <t>Anotar el número total de metros cuadrados que implica la remodelación de los cubículos</t>
        </r>
        <r>
          <rPr>
            <sz val="9"/>
            <rFont val="Tahoma"/>
            <family val="2"/>
          </rPr>
          <t xml:space="preserve">
</t>
        </r>
      </text>
    </comment>
    <comment ref="CR17" authorId="0">
      <text>
        <r>
          <rPr>
            <b/>
            <sz val="9"/>
            <rFont val="Tahoma"/>
            <family val="2"/>
          </rPr>
          <t>Anotar el número total de bibliotecas que se espera remodelar/adecuar</t>
        </r>
        <r>
          <rPr>
            <sz val="9"/>
            <rFont val="Tahoma"/>
            <family val="2"/>
          </rPr>
          <t xml:space="preserve">
</t>
        </r>
      </text>
    </comment>
    <comment ref="CS17" authorId="0">
      <text>
        <r>
          <rPr>
            <b/>
            <sz val="9"/>
            <rFont val="Tahoma"/>
            <family val="2"/>
          </rPr>
          <t>Anotar el número total de metros cuadrados que implica la remodelación de las bibliotecas</t>
        </r>
        <r>
          <rPr>
            <sz val="9"/>
            <rFont val="Tahoma"/>
            <family val="2"/>
          </rPr>
          <t xml:space="preserve">
</t>
        </r>
      </text>
    </comment>
    <comment ref="CT17" authorId="0">
      <text>
        <r>
          <rPr>
            <b/>
            <sz val="9"/>
            <rFont val="Tahoma"/>
            <family val="2"/>
          </rPr>
          <t>Anotar el número total de auditorios que se espera remodelar/adecuar</t>
        </r>
        <r>
          <rPr>
            <sz val="9"/>
            <rFont val="Tahoma"/>
            <family val="2"/>
          </rPr>
          <t xml:space="preserve">
</t>
        </r>
      </text>
    </comment>
    <comment ref="CU17" authorId="0">
      <text>
        <r>
          <rPr>
            <b/>
            <sz val="9"/>
            <rFont val="Tahoma"/>
            <family val="2"/>
          </rPr>
          <t>Anotar el número total de metros cuadrados que implica la remodelación de los auditorios</t>
        </r>
        <r>
          <rPr>
            <sz val="9"/>
            <rFont val="Tahoma"/>
            <family val="2"/>
          </rPr>
          <t xml:space="preserve">
</t>
        </r>
      </text>
    </comment>
    <comment ref="CV17" authorId="0">
      <text>
        <r>
          <rPr>
            <b/>
            <sz val="9"/>
            <rFont val="Tahoma"/>
            <family val="2"/>
          </rPr>
          <t>Anotar el número total de oficinas académicas que se espera remodelar/adecuar</t>
        </r>
        <r>
          <rPr>
            <sz val="9"/>
            <rFont val="Tahoma"/>
            <family val="2"/>
          </rPr>
          <t xml:space="preserve">
</t>
        </r>
      </text>
    </comment>
    <comment ref="CW17" authorId="0">
      <text>
        <r>
          <rPr>
            <b/>
            <sz val="9"/>
            <rFont val="Tahoma"/>
            <family val="2"/>
          </rPr>
          <t>Anotar el número total de metros cuadrados que implica la remodelación de las oficinas académicas</t>
        </r>
        <r>
          <rPr>
            <sz val="9"/>
            <rFont val="Tahoma"/>
            <family val="2"/>
          </rPr>
          <t xml:space="preserve">
</t>
        </r>
      </text>
    </comment>
    <comment ref="CX17" authorId="0">
      <text>
        <r>
          <rPr>
            <b/>
            <sz val="9"/>
            <rFont val="Tahoma"/>
            <family val="2"/>
          </rPr>
          <t>Anotar el número total de oficinas administrativas que se espera remodelar/adecuar</t>
        </r>
        <r>
          <rPr>
            <sz val="9"/>
            <rFont val="Tahoma"/>
            <family val="2"/>
          </rPr>
          <t xml:space="preserve">
</t>
        </r>
      </text>
    </comment>
    <comment ref="CY17" authorId="0">
      <text>
        <r>
          <rPr>
            <b/>
            <sz val="9"/>
            <rFont val="Tahoma"/>
            <family val="2"/>
          </rPr>
          <t>Anotar el número total de metros cuadrados que implica la remodelación de las oficinas administrativas</t>
        </r>
        <r>
          <rPr>
            <sz val="9"/>
            <rFont val="Tahoma"/>
            <family val="2"/>
          </rPr>
          <t xml:space="preserve">
</t>
        </r>
      </text>
    </comment>
    <comment ref="CZ17" authorId="0">
      <text>
        <r>
          <rPr>
            <b/>
            <sz val="9"/>
            <rFont val="Tahoma"/>
            <family val="2"/>
          </rPr>
          <t>Anotar el número total de centros de cómputo que se espera remodelar/adecuar</t>
        </r>
        <r>
          <rPr>
            <sz val="9"/>
            <rFont val="Tahoma"/>
            <family val="2"/>
          </rPr>
          <t xml:space="preserve">
</t>
        </r>
      </text>
    </comment>
    <comment ref="DA17" authorId="0">
      <text>
        <r>
          <rPr>
            <b/>
            <sz val="9"/>
            <rFont val="Tahoma"/>
            <family val="2"/>
          </rPr>
          <t>Anotar el número total de metros cuadrados que implica la remodelación de los centros de cómputo</t>
        </r>
        <r>
          <rPr>
            <sz val="9"/>
            <rFont val="Tahoma"/>
            <family val="2"/>
          </rPr>
          <t xml:space="preserve">
</t>
        </r>
      </text>
    </comment>
    <comment ref="DB17" authorId="0">
      <text>
        <r>
          <rPr>
            <b/>
            <sz val="9"/>
            <rFont val="Tahoma"/>
            <family val="2"/>
          </rPr>
          <t>Anotar el número total de centros de idiomas que se espera remodelar/adecuar</t>
        </r>
        <r>
          <rPr>
            <sz val="9"/>
            <rFont val="Tahoma"/>
            <family val="2"/>
          </rPr>
          <t xml:space="preserve">
</t>
        </r>
      </text>
    </comment>
    <comment ref="DC17" authorId="0">
      <text>
        <r>
          <rPr>
            <b/>
            <sz val="9"/>
            <rFont val="Tahoma"/>
            <family val="2"/>
          </rPr>
          <t>Anotar el número total de metros cuadrados que implica la remodelación de los centros de idiomas</t>
        </r>
        <r>
          <rPr>
            <sz val="9"/>
            <rFont val="Tahoma"/>
            <family val="2"/>
          </rPr>
          <t xml:space="preserve">
</t>
        </r>
      </text>
    </comment>
    <comment ref="DD17" authorId="0">
      <text>
        <r>
          <rPr>
            <b/>
            <sz val="9"/>
            <rFont val="Tahoma"/>
            <family val="2"/>
          </rPr>
          <t>Anotar el número total de aulas magnas que se espera remodelar/adecuar</t>
        </r>
        <r>
          <rPr>
            <sz val="9"/>
            <rFont val="Tahoma"/>
            <family val="2"/>
          </rPr>
          <t xml:space="preserve">
</t>
        </r>
      </text>
    </comment>
    <comment ref="DE17" authorId="0">
      <text>
        <r>
          <rPr>
            <b/>
            <sz val="9"/>
            <rFont val="Tahoma"/>
            <family val="2"/>
          </rPr>
          <t>Anotar el número total de metros cuadrados que implica la remodelación de las aulas magnas</t>
        </r>
        <r>
          <rPr>
            <sz val="9"/>
            <rFont val="Tahoma"/>
            <family val="2"/>
          </rPr>
          <t xml:space="preserve">
</t>
        </r>
      </text>
    </comment>
    <comment ref="DF17" authorId="0">
      <text>
        <r>
          <rPr>
            <b/>
            <sz val="9"/>
            <rFont val="Tahoma"/>
            <family val="2"/>
          </rPr>
          <t>Anotar el número total de aulas de usos múltiples que se espera remodelar/adecuar</t>
        </r>
        <r>
          <rPr>
            <sz val="9"/>
            <rFont val="Tahoma"/>
            <family val="2"/>
          </rPr>
          <t xml:space="preserve">
</t>
        </r>
      </text>
    </comment>
    <comment ref="DG17" authorId="0">
      <text>
        <r>
          <rPr>
            <b/>
            <sz val="9"/>
            <rFont val="Tahoma"/>
            <family val="2"/>
          </rPr>
          <t>Anotar el número total de metros cuadrados que implica la remodelación de las aulas de usus múltiples</t>
        </r>
        <r>
          <rPr>
            <sz val="9"/>
            <rFont val="Tahoma"/>
            <family val="2"/>
          </rPr>
          <t xml:space="preserve">
</t>
        </r>
      </text>
    </comment>
    <comment ref="DH17" authorId="0">
      <text>
        <r>
          <rPr>
            <b/>
            <sz val="9"/>
            <rFont val="Tahoma"/>
            <family val="2"/>
          </rPr>
          <t>Anotar el número total de aulas didácticas que se espera remodelar/adecuar</t>
        </r>
        <r>
          <rPr>
            <sz val="9"/>
            <rFont val="Tahoma"/>
            <family val="2"/>
          </rPr>
          <t xml:space="preserve">
</t>
        </r>
      </text>
    </comment>
    <comment ref="DI17" authorId="0">
      <text>
        <r>
          <rPr>
            <sz val="9"/>
            <rFont val="Tahoma"/>
            <family val="2"/>
          </rPr>
          <t xml:space="preserve">Anotar el número total de metros cuadrados que implica la remodelación de las aulas didácticas
</t>
        </r>
      </text>
    </comment>
    <comment ref="DJ17" authorId="0">
      <text>
        <r>
          <rPr>
            <b/>
            <sz val="9"/>
            <rFont val="Tahoma"/>
            <family val="2"/>
          </rPr>
          <t>Anotar el número total de áreas comunes que se espera remodelar/adecuar</t>
        </r>
        <r>
          <rPr>
            <sz val="9"/>
            <rFont val="Tahoma"/>
            <family val="2"/>
          </rPr>
          <t xml:space="preserve">
</t>
        </r>
      </text>
    </comment>
    <comment ref="DK17" authorId="0">
      <text>
        <r>
          <rPr>
            <b/>
            <sz val="9"/>
            <rFont val="Tahoma"/>
            <family val="2"/>
          </rPr>
          <t>Anotar el número total de metros cuadrados que implica la remodelación de las áreas comunes</t>
        </r>
        <r>
          <rPr>
            <sz val="9"/>
            <rFont val="Tahoma"/>
            <family val="2"/>
          </rPr>
          <t xml:space="preserve">
</t>
        </r>
      </text>
    </comment>
    <comment ref="DL17" authorId="0">
      <text>
        <r>
          <rPr>
            <b/>
            <sz val="9"/>
            <rFont val="Tahoma"/>
            <family val="2"/>
          </rPr>
          <t>Anotar el número total de sanitarios que se espera remodelar/adecuar</t>
        </r>
        <r>
          <rPr>
            <sz val="9"/>
            <rFont val="Tahoma"/>
            <family val="2"/>
          </rPr>
          <t xml:space="preserve">
</t>
        </r>
      </text>
    </comment>
    <comment ref="DM17" authorId="0">
      <text>
        <r>
          <rPr>
            <b/>
            <sz val="9"/>
            <rFont val="Tahoma"/>
            <family val="2"/>
          </rPr>
          <t>Anotar el número total de metros cuadrados que implica la remodelación de los sanitarios</t>
        </r>
        <r>
          <rPr>
            <sz val="9"/>
            <rFont val="Tahoma"/>
            <family val="2"/>
          </rPr>
          <t xml:space="preserve">
</t>
        </r>
      </text>
    </comment>
    <comment ref="DN17" authorId="0">
      <text>
        <r>
          <rPr>
            <b/>
            <sz val="9"/>
            <rFont val="Tahoma"/>
            <family val="2"/>
          </rPr>
          <t>Anotar el número total de espacios físicos que se espera remodelar/adecuar</t>
        </r>
        <r>
          <rPr>
            <sz val="9"/>
            <rFont val="Tahoma"/>
            <family val="2"/>
          </rPr>
          <t xml:space="preserve">
</t>
        </r>
      </text>
    </comment>
    <comment ref="DO17" authorId="0">
      <text>
        <r>
          <rPr>
            <b/>
            <sz val="9"/>
            <rFont val="Tahoma"/>
            <family val="2"/>
          </rPr>
          <t>Anotar el número total de metros cuadrados que implica la remodelación de los espacios físicos</t>
        </r>
        <r>
          <rPr>
            <sz val="9"/>
            <rFont val="Tahoma"/>
            <family val="2"/>
          </rPr>
          <t xml:space="preserve">
</t>
        </r>
      </text>
    </comment>
    <comment ref="DP17" authorId="0">
      <text>
        <r>
          <rPr>
            <b/>
            <sz val="9"/>
            <rFont val="Tahoma"/>
            <family val="2"/>
          </rPr>
          <t>listar los espacios físicos</t>
        </r>
        <r>
          <rPr>
            <sz val="9"/>
            <rFont val="Tahoma"/>
            <family val="2"/>
          </rPr>
          <t xml:space="preserve">
</t>
        </r>
      </text>
    </comment>
    <comment ref="DQ17" authorId="0">
      <text>
        <r>
          <rPr>
            <b/>
            <sz val="9"/>
            <rFont val="Tahoma"/>
            <family val="2"/>
          </rPr>
          <t xml:space="preserve">Anotar el número total de los espacios físicos que se espera remodelar/adecuar. Se sugiere copiar la fórmula del primer renglón en los subsecuentes, para obtener la suma en automático
</t>
        </r>
        <r>
          <rPr>
            <sz val="9"/>
            <rFont val="Tahoma"/>
            <family val="2"/>
          </rPr>
          <t xml:space="preserve">
</t>
        </r>
      </text>
    </comment>
    <comment ref="DR17" authorId="0">
      <text>
        <r>
          <rPr>
            <b/>
            <sz val="9"/>
            <rFont val="Tahoma"/>
            <family val="2"/>
          </rPr>
          <t xml:space="preserve">Anotar el número total de metros cuadrados que representan la remodelar/adecuar  todos los espacios físicos. Se sugiere copiar la fórmula del primer renglón en los subsecuentes para obtener la suma en automático
</t>
        </r>
        <r>
          <rPr>
            <sz val="9"/>
            <rFont val="Tahoma"/>
            <family val="2"/>
          </rPr>
          <t xml:space="preserve">
</t>
        </r>
      </text>
    </comment>
    <comment ref="DS17" authorId="0">
      <text>
        <r>
          <rPr>
            <b/>
            <sz val="9"/>
            <rFont val="Tahoma"/>
            <family val="2"/>
          </rPr>
          <t>Se anotará, en pesos sin centavos, el importe total de la obra del FAM para remodelación/adecuación. Ejemplo 4,375,500.00</t>
        </r>
        <r>
          <rPr>
            <sz val="9"/>
            <rFont val="Tahoma"/>
            <family val="2"/>
          </rPr>
          <t xml:space="preserve">
</t>
        </r>
      </text>
    </comment>
    <comment ref="DT17" authorId="0">
      <text>
        <r>
          <rPr>
            <b/>
            <sz val="9"/>
            <rFont val="Tahoma"/>
            <family val="2"/>
          </rPr>
          <t>Anotar el número total de aulas que se espera ampliar</t>
        </r>
      </text>
    </comment>
    <comment ref="DU17" authorId="0">
      <text>
        <r>
          <rPr>
            <b/>
            <sz val="9"/>
            <rFont val="Tahoma"/>
            <family val="2"/>
          </rPr>
          <t>Anotar el número total de metros cuadrados que implica la ampliación de las aulas</t>
        </r>
        <r>
          <rPr>
            <sz val="9"/>
            <rFont val="Tahoma"/>
            <family val="2"/>
          </rPr>
          <t xml:space="preserve">
</t>
        </r>
      </text>
    </comment>
    <comment ref="DV17" authorId="0">
      <text>
        <r>
          <rPr>
            <b/>
            <sz val="9"/>
            <rFont val="Tahoma"/>
            <family val="2"/>
          </rPr>
          <t>Anotar el número total de talleres que se espera ampliar</t>
        </r>
        <r>
          <rPr>
            <sz val="9"/>
            <rFont val="Tahoma"/>
            <family val="2"/>
          </rPr>
          <t xml:space="preserve">
</t>
        </r>
      </text>
    </comment>
    <comment ref="DW17" authorId="0">
      <text>
        <r>
          <rPr>
            <b/>
            <sz val="9"/>
            <rFont val="Tahoma"/>
            <family val="2"/>
          </rPr>
          <t>Anotar el número total de metros cuadrados que implica la amplición de los talleres</t>
        </r>
        <r>
          <rPr>
            <sz val="9"/>
            <rFont val="Tahoma"/>
            <family val="2"/>
          </rPr>
          <t xml:space="preserve">
</t>
        </r>
      </text>
    </comment>
    <comment ref="DX17" authorId="0">
      <text>
        <r>
          <rPr>
            <b/>
            <sz val="9"/>
            <rFont val="Tahoma"/>
            <family val="2"/>
          </rPr>
          <t>Anotar el número total de laboratorios que se espera ampliar</t>
        </r>
        <r>
          <rPr>
            <sz val="9"/>
            <rFont val="Tahoma"/>
            <family val="2"/>
          </rPr>
          <t xml:space="preserve">
</t>
        </r>
      </text>
    </comment>
    <comment ref="DY17" authorId="0">
      <text>
        <r>
          <rPr>
            <b/>
            <sz val="9"/>
            <rFont val="Tahoma"/>
            <family val="2"/>
          </rPr>
          <t>Anotar el número total de metros cuadrados que implica la ampliación de los laboratorios</t>
        </r>
        <r>
          <rPr>
            <sz val="9"/>
            <rFont val="Tahoma"/>
            <family val="2"/>
          </rPr>
          <t xml:space="preserve">
</t>
        </r>
      </text>
    </comment>
    <comment ref="DZ17" authorId="0">
      <text>
        <r>
          <rPr>
            <b/>
            <sz val="9"/>
            <rFont val="Tahoma"/>
            <family val="2"/>
          </rPr>
          <t>Anotar el número total de cubículos que se espera ampliar</t>
        </r>
        <r>
          <rPr>
            <sz val="9"/>
            <rFont val="Tahoma"/>
            <family val="2"/>
          </rPr>
          <t xml:space="preserve">
</t>
        </r>
      </text>
    </comment>
    <comment ref="EA17" authorId="0">
      <text>
        <r>
          <rPr>
            <b/>
            <sz val="9"/>
            <rFont val="Tahoma"/>
            <family val="2"/>
          </rPr>
          <t>Anotar el número total de metros cuadrados que implica la ampliación de los cubículos</t>
        </r>
        <r>
          <rPr>
            <sz val="9"/>
            <rFont val="Tahoma"/>
            <family val="2"/>
          </rPr>
          <t xml:space="preserve">
</t>
        </r>
      </text>
    </comment>
    <comment ref="EB17" authorId="0">
      <text>
        <r>
          <rPr>
            <b/>
            <sz val="9"/>
            <rFont val="Tahoma"/>
            <family val="2"/>
          </rPr>
          <t>Anotar el número total de bibliotecas que se espera ampliar</t>
        </r>
        <r>
          <rPr>
            <sz val="9"/>
            <rFont val="Tahoma"/>
            <family val="2"/>
          </rPr>
          <t xml:space="preserve">
</t>
        </r>
      </text>
    </comment>
    <comment ref="EC17" authorId="0">
      <text>
        <r>
          <rPr>
            <b/>
            <sz val="9"/>
            <rFont val="Tahoma"/>
            <family val="2"/>
          </rPr>
          <t>Anotar el número total de metros cuadrados que implica la ampliación de las bibliotecas</t>
        </r>
        <r>
          <rPr>
            <sz val="9"/>
            <rFont val="Tahoma"/>
            <family val="2"/>
          </rPr>
          <t xml:space="preserve">
</t>
        </r>
      </text>
    </comment>
    <comment ref="ED17" authorId="0">
      <text>
        <r>
          <rPr>
            <b/>
            <sz val="9"/>
            <rFont val="Tahoma"/>
            <family val="2"/>
          </rPr>
          <t>Anotar el número total de auditorios que se espera ampliar</t>
        </r>
        <r>
          <rPr>
            <sz val="9"/>
            <rFont val="Tahoma"/>
            <family val="2"/>
          </rPr>
          <t xml:space="preserve">
</t>
        </r>
      </text>
    </comment>
    <comment ref="EE17" authorId="0">
      <text>
        <r>
          <rPr>
            <b/>
            <sz val="9"/>
            <rFont val="Tahoma"/>
            <family val="2"/>
          </rPr>
          <t>Anotar el número total de metros cuadrados que implica la ampliación de los auditorios</t>
        </r>
        <r>
          <rPr>
            <sz val="9"/>
            <rFont val="Tahoma"/>
            <family val="2"/>
          </rPr>
          <t xml:space="preserve">
</t>
        </r>
      </text>
    </comment>
    <comment ref="EF17" authorId="0">
      <text>
        <r>
          <rPr>
            <b/>
            <sz val="9"/>
            <rFont val="Tahoma"/>
            <family val="2"/>
          </rPr>
          <t>Anotar el número total de oficinas académicas que se espera ampliar</t>
        </r>
        <r>
          <rPr>
            <sz val="9"/>
            <rFont val="Tahoma"/>
            <family val="2"/>
          </rPr>
          <t xml:space="preserve">
</t>
        </r>
      </text>
    </comment>
    <comment ref="EG17" authorId="0">
      <text>
        <r>
          <rPr>
            <b/>
            <sz val="9"/>
            <rFont val="Tahoma"/>
            <family val="2"/>
          </rPr>
          <t>Anotar el número total de metros cuadrados que implica la ampliación de las oficinas académicas</t>
        </r>
        <r>
          <rPr>
            <sz val="9"/>
            <rFont val="Tahoma"/>
            <family val="2"/>
          </rPr>
          <t xml:space="preserve">
</t>
        </r>
      </text>
    </comment>
    <comment ref="EH17" authorId="0">
      <text>
        <r>
          <rPr>
            <b/>
            <sz val="9"/>
            <rFont val="Tahoma"/>
            <family val="2"/>
          </rPr>
          <t>Anotar el número total de oficinas administrativas que se espera ampliar</t>
        </r>
        <r>
          <rPr>
            <sz val="9"/>
            <rFont val="Tahoma"/>
            <family val="2"/>
          </rPr>
          <t xml:space="preserve">
</t>
        </r>
      </text>
    </comment>
    <comment ref="EI17" authorId="0">
      <text>
        <r>
          <rPr>
            <b/>
            <sz val="9"/>
            <rFont val="Tahoma"/>
            <family val="2"/>
          </rPr>
          <t>Anotar el número total de metros cuadrados que implica la ampliación de las oficinas administrativas</t>
        </r>
        <r>
          <rPr>
            <sz val="9"/>
            <rFont val="Tahoma"/>
            <family val="2"/>
          </rPr>
          <t xml:space="preserve">
</t>
        </r>
      </text>
    </comment>
    <comment ref="EJ17" authorId="0">
      <text>
        <r>
          <rPr>
            <b/>
            <sz val="9"/>
            <rFont val="Tahoma"/>
            <family val="2"/>
          </rPr>
          <t>Anotar el número total de centros de cómputo que se espera ampliar</t>
        </r>
        <r>
          <rPr>
            <sz val="9"/>
            <rFont val="Tahoma"/>
            <family val="2"/>
          </rPr>
          <t xml:space="preserve">
</t>
        </r>
      </text>
    </comment>
    <comment ref="EK17" authorId="0">
      <text>
        <r>
          <rPr>
            <b/>
            <sz val="9"/>
            <rFont val="Tahoma"/>
            <family val="2"/>
          </rPr>
          <t>Anotar el número total de metros cuadrados que implica la ampliación de los centros de cómputo</t>
        </r>
        <r>
          <rPr>
            <sz val="9"/>
            <rFont val="Tahoma"/>
            <family val="2"/>
          </rPr>
          <t xml:space="preserve">
</t>
        </r>
      </text>
    </comment>
    <comment ref="EL17" authorId="0">
      <text>
        <r>
          <rPr>
            <b/>
            <sz val="9"/>
            <rFont val="Tahoma"/>
            <family val="2"/>
          </rPr>
          <t>Anotar el número total de centros de idiomas que se espera ampliar</t>
        </r>
        <r>
          <rPr>
            <sz val="9"/>
            <rFont val="Tahoma"/>
            <family val="2"/>
          </rPr>
          <t xml:space="preserve">
</t>
        </r>
      </text>
    </comment>
    <comment ref="EM17" authorId="0">
      <text>
        <r>
          <rPr>
            <b/>
            <sz val="9"/>
            <rFont val="Tahoma"/>
            <family val="2"/>
          </rPr>
          <t>Anotar el número total de metros cuadrados que implica la ampliación de los centros de idiomas</t>
        </r>
        <r>
          <rPr>
            <sz val="9"/>
            <rFont val="Tahoma"/>
            <family val="2"/>
          </rPr>
          <t xml:space="preserve">
</t>
        </r>
      </text>
    </comment>
    <comment ref="EN17" authorId="0">
      <text>
        <r>
          <rPr>
            <b/>
            <sz val="9"/>
            <rFont val="Tahoma"/>
            <family val="2"/>
          </rPr>
          <t>Anotar el número total de aulas magnas que se espera ampliar</t>
        </r>
        <r>
          <rPr>
            <sz val="9"/>
            <rFont val="Tahoma"/>
            <family val="2"/>
          </rPr>
          <t xml:space="preserve">
</t>
        </r>
      </text>
    </comment>
    <comment ref="EO17" authorId="0">
      <text>
        <r>
          <rPr>
            <b/>
            <sz val="9"/>
            <rFont val="Tahoma"/>
            <family val="2"/>
          </rPr>
          <t>Anotar el número total de metros cuadrados que implica la ampliación de las aulas magnas</t>
        </r>
        <r>
          <rPr>
            <sz val="9"/>
            <rFont val="Tahoma"/>
            <family val="2"/>
          </rPr>
          <t xml:space="preserve">
</t>
        </r>
      </text>
    </comment>
    <comment ref="EP17" authorId="0">
      <text>
        <r>
          <rPr>
            <b/>
            <sz val="9"/>
            <rFont val="Tahoma"/>
            <family val="2"/>
          </rPr>
          <t>Anotar el número total de aulas de usos múltiples que se espera ampliar</t>
        </r>
        <r>
          <rPr>
            <sz val="9"/>
            <rFont val="Tahoma"/>
            <family val="2"/>
          </rPr>
          <t xml:space="preserve">
</t>
        </r>
      </text>
    </comment>
    <comment ref="EQ17" authorId="0">
      <text>
        <r>
          <rPr>
            <b/>
            <sz val="9"/>
            <rFont val="Tahoma"/>
            <family val="2"/>
          </rPr>
          <t>Anotar el número total de metros cuadrados que implica la ampliación de las aulas de usus múltiples</t>
        </r>
        <r>
          <rPr>
            <sz val="9"/>
            <rFont val="Tahoma"/>
            <family val="2"/>
          </rPr>
          <t xml:space="preserve">
</t>
        </r>
      </text>
    </comment>
    <comment ref="ER17" authorId="0">
      <text>
        <r>
          <rPr>
            <b/>
            <sz val="9"/>
            <rFont val="Tahoma"/>
            <family val="2"/>
          </rPr>
          <t>Anotar el número total de aulas didácticas que se espera ampliar</t>
        </r>
        <r>
          <rPr>
            <sz val="9"/>
            <rFont val="Tahoma"/>
            <family val="2"/>
          </rPr>
          <t xml:space="preserve">
</t>
        </r>
      </text>
    </comment>
    <comment ref="ES17" authorId="0">
      <text>
        <r>
          <rPr>
            <sz val="9"/>
            <rFont val="Tahoma"/>
            <family val="2"/>
          </rPr>
          <t xml:space="preserve">Anotar el número total de metros cuadrados que implica la ampliaciónde las aulas didácticas
</t>
        </r>
      </text>
    </comment>
    <comment ref="ET17" authorId="0">
      <text>
        <r>
          <rPr>
            <b/>
            <sz val="9"/>
            <rFont val="Tahoma"/>
            <family val="2"/>
          </rPr>
          <t>Anotar el número total de áreas comunes que se espera ampliar</t>
        </r>
        <r>
          <rPr>
            <sz val="9"/>
            <rFont val="Tahoma"/>
            <family val="2"/>
          </rPr>
          <t xml:space="preserve">
</t>
        </r>
      </text>
    </comment>
    <comment ref="EU17" authorId="0">
      <text>
        <r>
          <rPr>
            <b/>
            <sz val="9"/>
            <rFont val="Tahoma"/>
            <family val="2"/>
          </rPr>
          <t>Anotar el número total de metros cuadrados que implica la ampliación de las áreas comunes</t>
        </r>
        <r>
          <rPr>
            <sz val="9"/>
            <rFont val="Tahoma"/>
            <family val="2"/>
          </rPr>
          <t xml:space="preserve">
</t>
        </r>
      </text>
    </comment>
    <comment ref="EV17" authorId="0">
      <text>
        <r>
          <rPr>
            <b/>
            <sz val="9"/>
            <rFont val="Tahoma"/>
            <family val="2"/>
          </rPr>
          <t>Anotar el número total de sanitarios que se espera ampliar</t>
        </r>
        <r>
          <rPr>
            <sz val="9"/>
            <rFont val="Tahoma"/>
            <family val="2"/>
          </rPr>
          <t xml:space="preserve">
</t>
        </r>
      </text>
    </comment>
    <comment ref="EW17" authorId="0">
      <text>
        <r>
          <rPr>
            <b/>
            <sz val="9"/>
            <rFont val="Tahoma"/>
            <family val="2"/>
          </rPr>
          <t>Anotar el número total de metros cuadrados que implica la ampliación de los sanitarios</t>
        </r>
        <r>
          <rPr>
            <sz val="9"/>
            <rFont val="Tahoma"/>
            <family val="2"/>
          </rPr>
          <t xml:space="preserve">
</t>
        </r>
      </text>
    </comment>
    <comment ref="EX17" authorId="0">
      <text>
        <r>
          <rPr>
            <b/>
            <sz val="9"/>
            <rFont val="Tahoma"/>
            <family val="2"/>
          </rPr>
          <t>Anotar el número total de espacios físicos que se espera ampliar</t>
        </r>
        <r>
          <rPr>
            <sz val="9"/>
            <rFont val="Tahoma"/>
            <family val="2"/>
          </rPr>
          <t xml:space="preserve">
</t>
        </r>
      </text>
    </comment>
    <comment ref="EY17" authorId="0">
      <text>
        <r>
          <rPr>
            <b/>
            <sz val="9"/>
            <rFont val="Tahoma"/>
            <family val="2"/>
          </rPr>
          <t>Anotar el número total de metros cuadrados que implica la ampliación de los espacios físicos</t>
        </r>
        <r>
          <rPr>
            <sz val="9"/>
            <rFont val="Tahoma"/>
            <family val="2"/>
          </rPr>
          <t xml:space="preserve">
</t>
        </r>
      </text>
    </comment>
    <comment ref="EZ17" authorId="0">
      <text>
        <r>
          <rPr>
            <b/>
            <sz val="9"/>
            <rFont val="Tahoma"/>
            <family val="2"/>
          </rPr>
          <t>listar los espacios físicos</t>
        </r>
        <r>
          <rPr>
            <sz val="9"/>
            <rFont val="Tahoma"/>
            <family val="2"/>
          </rPr>
          <t xml:space="preserve">
</t>
        </r>
      </text>
    </comment>
    <comment ref="FA17" authorId="0">
      <text>
        <r>
          <rPr>
            <b/>
            <sz val="9"/>
            <rFont val="Tahoma"/>
            <family val="2"/>
          </rPr>
          <t xml:space="preserve">Anotar el número total de los espacios físicos que se espera ampliar. Se sugiere copiar la fórmula del primer renglón en los subsecuentes para obtener la suma automáticamente
</t>
        </r>
        <r>
          <rPr>
            <sz val="9"/>
            <rFont val="Tahoma"/>
            <family val="2"/>
          </rPr>
          <t xml:space="preserve">
</t>
        </r>
      </text>
    </comment>
    <comment ref="FB17" authorId="0">
      <text>
        <r>
          <rPr>
            <b/>
            <sz val="9"/>
            <rFont val="Tahoma"/>
            <family val="2"/>
          </rPr>
          <t xml:space="preserve">Anotar el número total de metros cuadrados que representan la ampliación de todos los espacios físicos. Se sugiere copiar la fórmula del primer renglón en los subsecuentes para obtener la suma en automático
</t>
        </r>
        <r>
          <rPr>
            <sz val="9"/>
            <rFont val="Tahoma"/>
            <family val="2"/>
          </rPr>
          <t xml:space="preserve">
</t>
        </r>
      </text>
    </comment>
    <comment ref="FC17" authorId="0">
      <text>
        <r>
          <rPr>
            <b/>
            <sz val="9"/>
            <rFont val="Tahoma"/>
            <family val="2"/>
          </rPr>
          <t>Se anotará, en pesos sin centavos, el importe total de la obra del FAM para ampliación. Ejemplo 1,050,350.00</t>
        </r>
        <r>
          <rPr>
            <sz val="9"/>
            <rFont val="Tahoma"/>
            <family val="2"/>
          </rPr>
          <t xml:space="preserve">
</t>
        </r>
      </text>
    </comment>
    <comment ref="D18" authorId="2">
      <text>
        <r>
          <rPr>
            <b/>
            <sz val="9"/>
            <rFont val="Tahoma"/>
            <family val="2"/>
          </rPr>
          <t>Anotar para cada obra/proyeco, el o los nombres de la fuente de financiamiento. EN CASO DE SER MÁS DE DOS, FAVOR DE UTILIZAR UN RENGLÓN POR FONDO</t>
        </r>
        <r>
          <rPr>
            <sz val="9"/>
            <rFont val="Tahoma"/>
            <family val="2"/>
          </rPr>
          <t xml:space="preserve">
</t>
        </r>
      </text>
    </comment>
    <comment ref="E18" authorId="2">
      <text>
        <r>
          <rPr>
            <b/>
            <sz val="9"/>
            <rFont val="Tahoma"/>
            <family val="2"/>
          </rPr>
          <t xml:space="preserve">Anotar para cada obra/proyeco, el monto de cada fuente de 
financiamiento. EN CASO DE SER MÁS DE DOS, FAVOR DE UTILIZAR UN RENGLÓN POR FONDO
</t>
        </r>
        <r>
          <rPr>
            <sz val="9"/>
            <rFont val="Tahoma"/>
            <family val="2"/>
          </rPr>
          <t xml:space="preserve">
</t>
        </r>
      </text>
    </comment>
    <comment ref="R18" authorId="0">
      <text>
        <r>
          <rPr>
            <sz val="9"/>
            <rFont val="Tahoma"/>
            <family val="2"/>
          </rPr>
          <t xml:space="preserve">Si la obra es de continuidad y recibió recursos del FAM, anotar el o los años en que de dio dicho apoyo
</t>
        </r>
      </text>
    </comment>
    <comment ref="S18" authorId="0">
      <text>
        <r>
          <rPr>
            <sz val="9"/>
            <rFont val="Tahoma"/>
            <family val="2"/>
          </rPr>
          <t xml:space="preserve">Anotar, en pesos sin centavos, el total del apoyo recibido. En caso de haber recibido apoyo en más de un año, anotar el monto por cada uno.
</t>
        </r>
      </text>
    </comment>
    <comment ref="T18" authorId="2">
      <text>
        <r>
          <rPr>
            <b/>
            <sz val="9"/>
            <rFont val="Tahoma"/>
            <family val="2"/>
          </rPr>
          <t>Anotar el año en que el fondo apoyó la obra</t>
        </r>
      </text>
    </comment>
    <comment ref="U18" authorId="0">
      <text>
        <r>
          <rPr>
            <sz val="9"/>
            <rFont val="Tahoma"/>
            <family val="2"/>
          </rPr>
          <t xml:space="preserve">Anotar el o los nombres de los Fondos cuyos recursos apoyaron la obra anteriormente.
</t>
        </r>
      </text>
    </comment>
    <comment ref="V18" authorId="0">
      <text>
        <r>
          <rPr>
            <sz val="9"/>
            <rFont val="Tahoma"/>
            <family val="2"/>
          </rPr>
          <t xml:space="preserve">Anotar, en pesos sin centavos, el total del apoyo recibido. En caso de haber recibido apoyo en más de un año, anotar el monto por cada uno.
</t>
        </r>
      </text>
    </comment>
    <comment ref="X18" authorId="0">
      <text>
        <r>
          <rPr>
            <b/>
            <sz val="9"/>
            <rFont val="Tahoma"/>
            <family val="2"/>
          </rPr>
          <t>Anotar el número de mujeres</t>
        </r>
        <r>
          <rPr>
            <sz val="9"/>
            <rFont val="Tahoma"/>
            <family val="2"/>
          </rPr>
          <t xml:space="preserve">
</t>
        </r>
      </text>
    </comment>
    <comment ref="Y18" authorId="0">
      <text>
        <r>
          <rPr>
            <b/>
            <sz val="9"/>
            <rFont val="Tahoma"/>
            <family val="2"/>
          </rPr>
          <t xml:space="preserve">Anotar el número de hombres
</t>
        </r>
        <r>
          <rPr>
            <sz val="9"/>
            <rFont val="Tahoma"/>
            <family val="2"/>
          </rPr>
          <t xml:space="preserve">
</t>
        </r>
      </text>
    </comment>
    <comment ref="Z18" authorId="0">
      <text>
        <r>
          <rPr>
            <b/>
            <sz val="9"/>
            <rFont val="Tahoma"/>
            <family val="2"/>
          </rPr>
          <t xml:space="preserve">Corresponde a la suma total de hombre y mujeres
</t>
        </r>
        <r>
          <rPr>
            <sz val="9"/>
            <rFont val="Tahoma"/>
            <family val="2"/>
          </rPr>
          <t xml:space="preserve">
</t>
        </r>
      </text>
    </comment>
    <comment ref="AA18" authorId="0">
      <text>
        <r>
          <rPr>
            <b/>
            <sz val="9"/>
            <rFont val="Tahoma"/>
            <family val="2"/>
          </rPr>
          <t xml:space="preserve">Anotar el número de mujeres
</t>
        </r>
      </text>
    </comment>
    <comment ref="AB18" authorId="0">
      <text>
        <r>
          <rPr>
            <b/>
            <sz val="9"/>
            <rFont val="Tahoma"/>
            <family val="2"/>
          </rPr>
          <t xml:space="preserve">Anotar el número de hombres
</t>
        </r>
      </text>
    </comment>
    <comment ref="AC18" authorId="0">
      <text>
        <r>
          <rPr>
            <b/>
            <sz val="9"/>
            <rFont val="Tahoma"/>
            <family val="2"/>
          </rPr>
          <t xml:space="preserve">Será la suma total de mujeres y hombres </t>
        </r>
      </text>
    </comment>
    <comment ref="B23" authorId="4">
      <text>
        <r>
          <rPr>
            <b/>
            <sz val="9"/>
            <rFont val="Tahoma"/>
            <family val="2"/>
          </rPr>
          <t xml:space="preserve">
Anotar la suma total de los montos en pesos Ejemplo: $123,456,234.00</t>
        </r>
        <r>
          <rPr>
            <sz val="9"/>
            <rFont val="Tahoma"/>
            <family val="2"/>
          </rPr>
          <t xml:space="preserve">
</t>
        </r>
      </text>
    </comment>
  </commentList>
</comments>
</file>

<file path=xl/sharedStrings.xml><?xml version="1.0" encoding="utf-8"?>
<sst xmlns="http://schemas.openxmlformats.org/spreadsheetml/2006/main" count="365" uniqueCount="170">
  <si>
    <t xml:space="preserve">Nombre de la institución: </t>
  </si>
  <si>
    <t>Entidad federativa:</t>
  </si>
  <si>
    <t>ClaveInst 911</t>
  </si>
  <si>
    <t>No. de m2</t>
  </si>
  <si>
    <t>Total</t>
  </si>
  <si>
    <t>Fecha de Inicio</t>
  </si>
  <si>
    <t>Nombre del Campus</t>
  </si>
  <si>
    <t>Nuevo Campus</t>
  </si>
  <si>
    <t>Fecha de término</t>
  </si>
  <si>
    <t>Cuenta con el estudio de mecánica de suelos</t>
  </si>
  <si>
    <t>Programada</t>
  </si>
  <si>
    <t xml:space="preserve">FONDO DE APORTACIONES MÚLTIPLES (FAM) </t>
  </si>
  <si>
    <t>Se incluyen planos arquitectónicos</t>
  </si>
  <si>
    <t>Teléfono</t>
  </si>
  <si>
    <t>Prioridad</t>
  </si>
  <si>
    <t>Información General de la Institución</t>
  </si>
  <si>
    <t>Planeación</t>
  </si>
  <si>
    <t>Nombre</t>
  </si>
  <si>
    <t>Cargo</t>
  </si>
  <si>
    <t>SI</t>
  </si>
  <si>
    <t>NO</t>
  </si>
  <si>
    <t>Cobertura de la obra</t>
  </si>
  <si>
    <t>Nombre del Fondo</t>
  </si>
  <si>
    <t>Especificar</t>
  </si>
  <si>
    <t>Núm.</t>
  </si>
  <si>
    <t>M2</t>
  </si>
  <si>
    <t>AMPLIACIÓN</t>
  </si>
  <si>
    <t>CONSTRUCCIÓN</t>
  </si>
  <si>
    <t>MANTENIMIENTO</t>
  </si>
  <si>
    <t>JUSTIFICACIÓN</t>
  </si>
  <si>
    <t>SEDE DE LA OBRA</t>
  </si>
  <si>
    <t>REMODELACIÓN/ADECUACIÓN</t>
  </si>
  <si>
    <t>Correo electrónico</t>
  </si>
  <si>
    <t>Fecha de elaboración del Documento:</t>
  </si>
  <si>
    <t>DATOS GENERALES DE LA OBRA</t>
  </si>
  <si>
    <t>Municipio</t>
  </si>
  <si>
    <t>Localidad,
Población o Ciudad</t>
  </si>
  <si>
    <t>Extensión de un Campus existente</t>
  </si>
  <si>
    <t>13MSU0017T</t>
  </si>
  <si>
    <t>X</t>
  </si>
  <si>
    <t>Justificación Académica</t>
  </si>
  <si>
    <t>Número</t>
  </si>
  <si>
    <t>Monto</t>
  </si>
  <si>
    <t>Director de Proyectos y Obras</t>
  </si>
  <si>
    <t>Responsable Institucional de:</t>
  </si>
  <si>
    <t>Arq. Adrian Cordero Vieyra</t>
  </si>
  <si>
    <t>Director General de Planeación</t>
  </si>
  <si>
    <t>(771) 71 720 00 ext 1662  y  (771) 71 720 00 ext 1663</t>
  </si>
  <si>
    <t>No aplica</t>
  </si>
  <si>
    <t>Notas:</t>
  </si>
  <si>
    <t>CG-081 Ciudad del Conocimiento</t>
  </si>
  <si>
    <t>1.-</t>
  </si>
  <si>
    <t>therrera@uaeh.edu.mx</t>
  </si>
  <si>
    <t>No</t>
  </si>
  <si>
    <t>planeación@uaeh.edu.mx</t>
  </si>
  <si>
    <t>Parque Científico y Tecnológico</t>
  </si>
  <si>
    <t>2.-</t>
  </si>
  <si>
    <t>Mtro. Tomás Roberto Herrera González.</t>
  </si>
  <si>
    <t>(771) 7 1 7 20 00  ext 1652</t>
  </si>
  <si>
    <t>Se requiere atender las recomendaciones de los CIEES y del COPAES respecto a la infraestructura física de los laboratorios que fortalecen a los programas educativos que se imparten en la DES con la finalidad de matener su calidad. Lo anterior permitira darle seguimiento a la política 16 en la que se establece el máximo aprovechamiento de la infraestructura académica, misma que para lograrla se tiene contemplada en la estrategia E26</t>
  </si>
  <si>
    <t>Doctorado en Ciencias Agropecuarias, Doctorado en Ciencias Ambientales,Doctorado en Ciencias Computacionales, Doctorado en Ciencias de Ingeniería Industrial, Doctorado en Ciencias de la Educación, Doctorado en Ciencias de los Alimentos y Salud Humana,  Doctorado en Ciencias de Los Materiales, Doctorado en Ciencias en Biodiversidad y Conservación,Doctorado en Ciencias Sociales,Doctorado en Estudios de Población,Doctorado en Química,Doctorado en Ciencias de los Alimentos y Salud Humana,  Especialidad en Anestesiología, Especialidad en Cirugía General,  Especialidad en Enfermería Neonatal, Especialidad en Enfermería Pediátrica,Especialidad en Ginecología y Obstetricia,  Especialidad en Infectología Pediátrica, Especialidad en Medicina de Urgencias, Especialidad en Medicina del Enfermo en Estado Crítico, Especialidad en Medicina Familiar, Especialidad en Medicina Integrada, Especialidad en Medicina Interna, Especialidad en Neonatología, Especialidad en Odontopediatría, Especialidad en Ortopedia, Especialidad en Pediatría, Maestría en Ciencias Biomédicas y de la Salud, Maestría en Salud Pública, Especialidad en Tecnología Educativa,Maestría en Administración,Maestría en Auditoria,Maestría en Ciencia de los Alimentos,Maestría en Ciencias Biomédicas y de la Salud,Maestría en Ciencias Computacionales,Maestría en Ciencias de los Materiales, Maestría en Ciencias en  Automatización y Control,Maestría en Ciencias en Biodiversidad y Conservación,Maestría en Ciencias en Matemáticas y su Didáctica,Maestría en Ciencias Sociales,Maestría en Derecho,Maestría en Educación,Maestría en Estudios de Población,Maestría en Gestión de Instituciones Educativas con Modalidad Virtual,Maestría en Gobierno y Gestión Local, Maestría en Ingeniería Industrial,Maestría en Matemáticas,Maestría en Química,Maestría en Salud Pública,Maestría en Tecnología Educativa,Maestría en Tecnologías de la Información para la Educación.</t>
  </si>
  <si>
    <t>13USU5108A
13USU3020J
13USU3018V
13USU1006C
13USU002Z</t>
  </si>
  <si>
    <t>Instituto de Ciencias Agropecuarias
Instituto de Ciencias Básicas e Ingenieria
Instituto de Ciencias de la Salud
Instituto de Ciencias Económico Administrativas
Instituto de Ciencias Sociales y Humanidades</t>
  </si>
  <si>
    <t>3.-</t>
  </si>
  <si>
    <t>Mtro. Adolfo Pontigo Loyola</t>
  </si>
  <si>
    <t>4.-</t>
  </si>
  <si>
    <t>Seguimiento a las Obras Asociadas a los Recursos del FAM 2017</t>
  </si>
  <si>
    <t>Mes que se reporta:</t>
  </si>
  <si>
    <t>Obras y Mantenimiento</t>
  </si>
  <si>
    <t>Universidad Autónoma del Estado de Hidalgo</t>
  </si>
  <si>
    <t>Hidalgo</t>
  </si>
  <si>
    <t>adrianc@uaeh.edu.mx,     corderoadrian@hotmail.com,     proyectosyobras@uaeh.edu.mx</t>
  </si>
  <si>
    <t>AVANCE</t>
  </si>
  <si>
    <t>CALENDARIO DE EJECUCIÓN DE LA OBRA
EJERCICIO ACTUAL</t>
  </si>
  <si>
    <t>EQUIPAMIENTO</t>
  </si>
  <si>
    <t>DESCRIPCIÓN DE LA OBRA</t>
  </si>
  <si>
    <t>MONTO TOTAL PARA LA OBRA
(pesos s/ctvs.)</t>
  </si>
  <si>
    <t>Avance físico</t>
  </si>
  <si>
    <t>Recursos ejercidos</t>
  </si>
  <si>
    <t>Remanente</t>
  </si>
  <si>
    <t>Descripción de los trabajos realizados hasta la fecha de corte</t>
  </si>
  <si>
    <t>Observaciones, comentarios, causas de demora</t>
  </si>
  <si>
    <t xml:space="preserve">Descripción de la ecotecnia a utilizar  </t>
  </si>
  <si>
    <t xml:space="preserve">Obra de continuidad </t>
  </si>
  <si>
    <t>Cuenta con el estudio de impacto ambiental</t>
  </si>
  <si>
    <t>Cuenta con el expediente técnico</t>
  </si>
  <si>
    <t>Dirección Postal</t>
  </si>
  <si>
    <t>DES</t>
  </si>
  <si>
    <t>Monto del FAM para mantenimiento
(pesos)</t>
  </si>
  <si>
    <t>DESCRIPCIÓN</t>
  </si>
  <si>
    <t>Monto  del FAM para equipamiento
(pesos)</t>
  </si>
  <si>
    <t>AULAS/
SALONES</t>
  </si>
  <si>
    <t>TALLERES</t>
  </si>
  <si>
    <t>LAB</t>
  </si>
  <si>
    <t>CUBÍCULOS</t>
  </si>
  <si>
    <t>BIBLIOTECAS</t>
  </si>
  <si>
    <t>AUDITORIOS</t>
  </si>
  <si>
    <t>OFICINAS ACADÉMICAS</t>
  </si>
  <si>
    <t>OFICINAS ADMIVAS.</t>
  </si>
  <si>
    <t>C. CÓMPUTO</t>
  </si>
  <si>
    <t>C. IDIOMAS</t>
  </si>
  <si>
    <t>AULAS MAGNAS</t>
  </si>
  <si>
    <t>AULAS USOS MÚLTIPLES</t>
  </si>
  <si>
    <t>AULAS DIDÁCTICAS</t>
  </si>
  <si>
    <t>ÁREAS COMUNES</t>
  </si>
  <si>
    <t>SANITARIOS</t>
  </si>
  <si>
    <t>OTROS</t>
  </si>
  <si>
    <t>TOTALES</t>
  </si>
  <si>
    <t>FAM</t>
  </si>
  <si>
    <t>OTROS RECURSOS</t>
  </si>
  <si>
    <t>Total Recursos para la obra</t>
  </si>
  <si>
    <t>Año de inicio de la primera etapa</t>
  </si>
  <si>
    <t>Año de conclusión de la última etapa</t>
  </si>
  <si>
    <t>Apoyada con recursos FAM</t>
  </si>
  <si>
    <t>Otros recursos</t>
  </si>
  <si>
    <t>Programas Educativos que beneficia la obra
Licenciatura y Posgrado</t>
  </si>
  <si>
    <t>Número de alumnos</t>
  </si>
  <si>
    <t>Personal Académico</t>
  </si>
  <si>
    <t>Fecha probable de inauguración</t>
  </si>
  <si>
    <t>No.</t>
  </si>
  <si>
    <t>Monto del FAM para construcción
(pesos)</t>
  </si>
  <si>
    <t>Monto del FAM para remodelación/
adecuación
(pesos)</t>
  </si>
  <si>
    <t>Monto dell FAM para ampliación
(pesos)</t>
  </si>
  <si>
    <t>Año de financiamiento</t>
  </si>
  <si>
    <t>Monto del apoyo
(pesos)</t>
  </si>
  <si>
    <t>Año de Financiamiento</t>
  </si>
  <si>
    <t>Mujeres</t>
  </si>
  <si>
    <t>Hombres</t>
  </si>
  <si>
    <t>Antropología Social,
Historia de México,
Ciencias de la Educación Plan 2000,
  Ciencias de la Educación Plan 2014,  
Sociología ,
Ciencia Política y Administración Pública ,
Derecho ,
Comunicación ,
Comunicación (Plan 2015) , 
Enseñanza de la Lengua Inglesa,
Trabajo Social ,
Planeación y Desarrollo Regional; Especialidad en Docencia; Maestrías:  en Derecho Penal y Ciencias Penales, en Gobierno y Gestión Local, en Estudios de Población , en Ciencias de la Educación;  en Ciencias de la Educación,   
en Ciencias Sociales; Doctorado en Ciencias Sociales , en Estudios de Población</t>
  </si>
  <si>
    <t>En proceso</t>
  </si>
  <si>
    <t>Atender una matrícula de casi 3000 alumnos que dispongan de un acervo bilbiográfico en orden de 10 volúmenes por alumno y cinco títulos por alumno, con servicios intensivos en tecnología que le permitan al usuario el acceso a la información en formato digital y a distancia apoyando al modelo educativo centrado en el trabajo colaborativo.</t>
  </si>
  <si>
    <t>0081</t>
  </si>
  <si>
    <t>San Cayetano</t>
  </si>
  <si>
    <t>048</t>
  </si>
  <si>
    <t>Pachuca de Soto</t>
  </si>
  <si>
    <t>Instituto de Ciencias de la Salud</t>
  </si>
  <si>
    <t>97-05</t>
  </si>
  <si>
    <t>mesas, sillas, salas informales, estantería doble altura, estantería, lockers.</t>
  </si>
  <si>
    <t>2013
2014
2015
2016</t>
  </si>
  <si>
    <t>Aportación Extraordinaria Estatal</t>
  </si>
  <si>
    <t>Si</t>
  </si>
  <si>
    <t>Sin definir</t>
  </si>
  <si>
    <t>073</t>
  </si>
  <si>
    <t>Tlapacoya</t>
  </si>
  <si>
    <t>SUB TOTAL</t>
  </si>
  <si>
    <t>RECTOR</t>
  </si>
  <si>
    <t>Arq. Adrián Cordero Vieyra</t>
  </si>
  <si>
    <t>Mtro. Tomás Roberto Herrera González</t>
  </si>
  <si>
    <t xml:space="preserve">9465851.78, 10,000,000.00, 10´000,000.00, 10´000,000.00, </t>
  </si>
  <si>
    <t>Instituto de Ciencias Sociales y Humanidades</t>
  </si>
  <si>
    <t>CIRCULACIONES CHECADOR, LOCKERS, ELEVADOR, ESCALERA, SITE Y OBRA EXTERIOR</t>
  </si>
  <si>
    <t>FAM 2017 ("Reintegro").</t>
  </si>
  <si>
    <t>En la columna "Número de beneficiados", se refiere al número de usuarios que se beneficiará al concluir la obra. Datos obtenidos del área de estadísticas institucionales de la  Dirección General de Planeación de la UAEH correspondientes al semestre julio-diciembre 2017 tomando en cuenta los nuevos ingresos.</t>
  </si>
  <si>
    <t>En la obra número consecutivo 1 "Adecuación de espacios existentes y equipamiento para Biblioteca en el Instituto de Ciencias Sociales y Humanidades, Pachuca, de Soto, Hidalgo.", se aplica inversión FAM 2017 por $16´022,952.97 de los cuales $4´029,973.00 serán destinados a equipamiento de la misma obra, por lo que los $11´992,979.97 restantes se aplicarán en infraestructura física.</t>
  </si>
  <si>
    <t>En la obra número consecutivo 1 "Adecuación de espacios existentes y equipamiento para Biblioteca en el Instituto de Ciencias Sociales y Humanidades, Pachuca, de Soto, Hidalgo.", se aplica inversión FAM 2017 $11´992,979.97 conjuntamente con FAM 2017 "Reintegro" por la cantidad de $4´871,000.70 y Rendimientos al 31 de octubre de 2017 por $130,177.10, teniendo una inversión total por aplicar de $16´994,157.77 para infraestructura física.</t>
  </si>
  <si>
    <t>Uso de luminarias tipo led para el suministro eléctrico en Biblioteca para fomentar el ahorro de energía.</t>
  </si>
  <si>
    <t>Adecuación de espacios para Biblioteca en el Instituto de Ciencias Sociales y Humanidades, Pachuca, de Soto, Hidalgo.</t>
  </si>
  <si>
    <r>
      <t xml:space="preserve">Adecuación de espacios para Biblioteca en el Instituto de Ciencias Sociales y Humanidades, Pachuca, de Soto, Hidalgo. </t>
    </r>
    <r>
      <rPr>
        <b/>
        <sz val="11"/>
        <color indexed="8"/>
        <rFont val="Arial"/>
        <family val="2"/>
      </rPr>
      <t>(Equipamiento)</t>
    </r>
  </si>
  <si>
    <t xml:space="preserve">FAM 2017 Rendimientos </t>
  </si>
  <si>
    <t xml:space="preserve">No aplica. </t>
  </si>
  <si>
    <t>AÑO CORRESPONDIENTE A FAM: 2018</t>
  </si>
  <si>
    <t>No aplica.</t>
  </si>
  <si>
    <t xml:space="preserve">Trabajos de cimentación para ampliación de biblioteca existente: trazo, nivelación y excavación. remodelación de área para cubículos; suministro e instalación de: muros, plafones y faldones de tablaroca, vigas de madera en bajo techo en circulaciones; Hemeroteca: </t>
  </si>
  <si>
    <t>Trabajos en cimentación: trazo, nivelación de terreno, excavación, plantilla de concreto.</t>
  </si>
  <si>
    <t>No aplica. Obra en proceso.</t>
  </si>
  <si>
    <t>1895 m2 de marco, 438 ml. de  barda</t>
  </si>
  <si>
    <t xml:space="preserve">Rendimientos FAM </t>
  </si>
  <si>
    <t>Del 1 al 31 de marzo 2018</t>
  </si>
  <si>
    <t>10 de abril 2018.</t>
  </si>
  <si>
    <t>En la obra número consecutivo 1 "Adecuación de espacios para Biblioteca en el Instituto de Ciencias Sociales y Humanidades, Pachuca, de Soto, Hidalgo.":  El suministro del equipamiento se encuentra al 100% en resguardo por la UAEH, una vez concluidos los trabajos de obra se procederá a la colocación de los mismos en el área a la cual corresponden.</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</si>
</sst>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 &quot;€&quot;_-;\-* #,##0.00\ &quot;€&quot;_-;_-* &quot;-&quot;??\ &quot;€&quot;_-;_-@_-"/>
    <numFmt numFmtId="165" formatCode="_-* #,##0.00\ _€_-;\-* #,##0.00\ _€_-;_-* &quot;-&quot;??\ _€_-;_-@_-"/>
    <numFmt numFmtId="166" formatCode="mmmm\-yy"/>
    <numFmt numFmtId="167" formatCode="_-[$€-2]* #,##0.00_-;\-[$€-2]* #,##0.00_-;_-[$€-2]* &quot;-&quot;??_-"/>
    <numFmt numFmtId="168" formatCode="_-* #,##0.00\ _P_t_s_-;\-* #,##0.00\ _P_t_s_-;_-* &quot;-&quot;??\ _P_t_s_-;_-@_-"/>
    <numFmt numFmtId="169" formatCode="_-* #,##0.00\ &quot;Pts&quot;_-;\-* #,##0.00\ &quot;Pts&quot;_-;_-* &quot;-&quot;??\ &quot;Pts&quot;_-;_-@_-"/>
    <numFmt numFmtId="170" formatCode="_(&quot;$&quot;* #,##0.00_);_(&quot;$&quot;* \(#,##0.00\);_(&quot;$&quot;* &quot;-&quot;??_);_(@_)"/>
    <numFmt numFmtId="171" formatCode="yyyy\-mm\-dd;@"/>
    <numFmt numFmtId="172" formatCode="_(* #,##0.00_);_(* \(#,##0.00\);_(* &quot;-&quot;??_);_(@_)"/>
    <numFmt numFmtId="173" formatCode="#,##0.00\ _€"/>
    <numFmt numFmtId="174" formatCode="#,##0.000"/>
  </numFmts>
  <fonts count="73">
    <font>
      <sz val="11"/>
      <color theme="1"/>
      <name val="Calibri"/>
      <family val="2"/>
    </font>
    <font>
      <sz val="11"/>
      <color indexed="8"/>
      <name val="Calibri"/>
      <family val="2"/>
    </font>
    <font>
      <sz val="9"/>
      <color indexed="8"/>
      <name val="Arial"/>
      <family val="2"/>
    </font>
    <font>
      <sz val="10"/>
      <name val="Arial"/>
      <family val="2"/>
    </font>
    <font>
      <b/>
      <sz val="10"/>
      <name val="Arial"/>
      <family val="2"/>
    </font>
    <font>
      <b/>
      <sz val="9"/>
      <name val="Arial"/>
      <family val="2"/>
    </font>
    <font>
      <u val="single"/>
      <sz val="10"/>
      <color indexed="12"/>
      <name val="Arial"/>
      <family val="2"/>
    </font>
    <font>
      <sz val="8"/>
      <name val="Arial"/>
      <family val="2"/>
    </font>
    <font>
      <b/>
      <sz val="8"/>
      <name val="Arial"/>
      <family val="2"/>
    </font>
    <font>
      <sz val="9"/>
      <name val="Arial"/>
      <family val="2"/>
    </font>
    <font>
      <b/>
      <sz val="9"/>
      <name val="Tahoma"/>
      <family val="2"/>
    </font>
    <font>
      <sz val="9"/>
      <name val="Tahoma"/>
      <family val="2"/>
    </font>
    <font>
      <sz val="11"/>
      <name val="Calibri"/>
      <family val="2"/>
    </font>
    <font>
      <b/>
      <sz val="11"/>
      <color indexed="8"/>
      <name val="Calibri"/>
      <family val="2"/>
    </font>
    <font>
      <sz val="11"/>
      <color indexed="9"/>
      <name val="Calibri"/>
      <family val="2"/>
    </font>
    <font>
      <u val="single"/>
      <sz val="11"/>
      <color indexed="12"/>
      <name val="Calibri"/>
      <family val="2"/>
    </font>
    <font>
      <b/>
      <sz val="18"/>
      <color indexed="62"/>
      <name val="Cambria"/>
      <family val="2"/>
    </font>
    <font>
      <sz val="10"/>
      <color indexed="8"/>
      <name val="Arial"/>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b/>
      <sz val="11"/>
      <color indexed="63"/>
      <name val="Calibri"/>
      <family val="2"/>
    </font>
    <font>
      <b/>
      <sz val="18"/>
      <color indexed="56"/>
      <name val="Cambria"/>
      <family val="2"/>
    </font>
    <font>
      <sz val="11"/>
      <color indexed="10"/>
      <name val="Calibri"/>
      <family val="2"/>
    </font>
    <font>
      <sz val="10"/>
      <name val="MS Sans Serif"/>
      <family val="2"/>
    </font>
    <font>
      <sz val="8"/>
      <color indexed="10"/>
      <name val="Arial"/>
      <family val="2"/>
    </font>
    <font>
      <sz val="9"/>
      <color indexed="10"/>
      <name val="Arial"/>
      <family val="2"/>
    </font>
    <font>
      <sz val="10"/>
      <color indexed="10"/>
      <name val="Arial"/>
      <family val="2"/>
    </font>
    <font>
      <sz val="8"/>
      <color indexed="8"/>
      <name val="Calibri"/>
      <family val="2"/>
    </font>
    <font>
      <sz val="12"/>
      <name val="Arial"/>
      <family val="2"/>
    </font>
    <font>
      <b/>
      <sz val="12"/>
      <name val="Arial"/>
      <family val="2"/>
    </font>
    <font>
      <b/>
      <sz val="14"/>
      <name val="Arial"/>
      <family val="2"/>
    </font>
    <font>
      <b/>
      <sz val="16"/>
      <name val="Arial"/>
      <family val="2"/>
    </font>
    <font>
      <u val="single"/>
      <sz val="10"/>
      <name val="Arial"/>
      <family val="2"/>
    </font>
    <font>
      <sz val="11"/>
      <name val="Arial"/>
      <family val="2"/>
    </font>
    <font>
      <b/>
      <i/>
      <sz val="8"/>
      <name val="Arial"/>
      <family val="2"/>
    </font>
    <font>
      <b/>
      <i/>
      <sz val="9"/>
      <name val="Arial"/>
      <family val="2"/>
    </font>
    <font>
      <sz val="11"/>
      <color indexed="8"/>
      <name val="Arial"/>
      <family val="2"/>
    </font>
    <font>
      <b/>
      <sz val="11"/>
      <name val="Arial"/>
      <family val="2"/>
    </font>
    <font>
      <b/>
      <sz val="11"/>
      <color indexed="8"/>
      <name val="Arial"/>
      <family val="2"/>
    </font>
    <font>
      <sz val="11"/>
      <color indexed="6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9"/>
      <color theme="1"/>
      <name val="Arial"/>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rgb="FFFF0000"/>
      <name val="Arial"/>
      <family val="2"/>
    </font>
    <font>
      <sz val="8"/>
      <color rgb="FFFF0000"/>
      <name val="Arial"/>
      <family val="2"/>
    </font>
    <font>
      <sz val="10"/>
      <color theme="1"/>
      <name val="Arial"/>
      <family val="2"/>
    </font>
    <font>
      <sz val="9"/>
      <color rgb="FFFF0000"/>
      <name val="Arial"/>
      <family val="2"/>
    </font>
    <font>
      <b/>
      <sz val="11"/>
      <color theme="1"/>
      <name val="Arial"/>
      <family val="2"/>
    </font>
    <font>
      <sz val="11"/>
      <color theme="1"/>
      <name val="Arial"/>
      <family val="2"/>
    </font>
    <font>
      <b/>
      <sz val="8"/>
      <name val="Calibri"/>
      <family val="2"/>
    </font>
  </fonts>
  <fills count="6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C6EF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lightUp">
        <fgColor indexed="9"/>
        <bgColor indexed="55"/>
      </patternFill>
    </fill>
    <fill>
      <patternFill patternType="lightUp">
        <fgColor indexed="9"/>
        <bgColor indexed="53"/>
      </patternFill>
    </fill>
    <fill>
      <patternFill patternType="lightUp">
        <fgColor indexed="9"/>
        <bgColor indexed="22"/>
      </patternFill>
    </fill>
    <fill>
      <patternFill patternType="solid">
        <fgColor theme="4"/>
        <bgColor indexed="64"/>
      </patternFill>
    </fill>
    <fill>
      <patternFill patternType="solid">
        <fgColor indexed="47"/>
        <bgColor indexed="64"/>
      </patternFill>
    </fill>
    <fill>
      <patternFill patternType="solid">
        <fgColor indexed="44"/>
        <bgColor indexed="64"/>
      </patternFill>
    </fill>
    <fill>
      <patternFill patternType="solid">
        <fgColor indexed="27"/>
        <bgColor indexed="64"/>
      </patternFill>
    </fill>
    <fill>
      <patternFill patternType="solid">
        <fgColor theme="5"/>
        <bgColor indexed="64"/>
      </patternFill>
    </fill>
    <fill>
      <patternFill patternType="solid">
        <fgColor indexed="22"/>
        <bgColor indexed="64"/>
      </patternFill>
    </fill>
    <fill>
      <patternFill patternType="solid">
        <fgColor indexed="55"/>
        <bgColor indexed="64"/>
      </patternFill>
    </fill>
    <fill>
      <patternFill patternType="solid">
        <fgColor theme="6"/>
        <bgColor indexed="64"/>
      </patternFill>
    </fill>
    <fill>
      <patternFill patternType="solid">
        <fgColor theme="7"/>
        <bgColor indexed="64"/>
      </patternFill>
    </fill>
    <fill>
      <patternFill patternType="solid">
        <fgColor indexed="45"/>
        <bgColor indexed="64"/>
      </patternFill>
    </fill>
    <fill>
      <patternFill patternType="solid">
        <fgColor theme="8"/>
        <bgColor indexed="64"/>
      </patternFill>
    </fill>
    <fill>
      <patternFill patternType="solid">
        <fgColor theme="9"/>
        <bgColor indexed="64"/>
      </patternFill>
    </fill>
    <fill>
      <patternFill patternType="solid">
        <fgColor indexed="26"/>
        <bgColor indexed="64"/>
      </patternFill>
    </fill>
    <fill>
      <patternFill patternType="solid">
        <fgColor indexed="43"/>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rgb="FFD3EBF1"/>
        <bgColor indexed="64"/>
      </patternFill>
    </fill>
    <fill>
      <patternFill patternType="solid">
        <fgColor theme="3" tint="0.7999799847602844"/>
        <bgColor indexed="64"/>
      </patternFill>
    </fill>
    <fill>
      <patternFill patternType="solid">
        <fgColor theme="0"/>
        <bgColor indexed="64"/>
      </patternFill>
    </fill>
  </fills>
  <borders count="46">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style="thin"/>
      <top style="thin"/>
      <bottom style="thin"/>
    </border>
    <border>
      <left style="thin"/>
      <right style="thin"/>
      <top/>
      <bottom/>
    </border>
    <border>
      <left style="thin"/>
      <right/>
      <top style="thin"/>
      <bottom style="thin"/>
    </border>
    <border>
      <left/>
      <right/>
      <top style="thin"/>
      <bottom style="thin"/>
    </border>
    <border>
      <left style="thin"/>
      <right style="thin"/>
      <top style="thin"/>
      <bottom style="thin"/>
    </border>
    <border>
      <left style="thin"/>
      <right style="thin"/>
      <top style="thin"/>
      <bottom/>
    </border>
    <border>
      <left style="thin"/>
      <right style="thin"/>
      <top/>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bottom style="medium"/>
    </border>
    <border>
      <left style="thin"/>
      <right style="thin"/>
      <top style="medium"/>
      <bottom/>
    </border>
    <border>
      <left style="medium"/>
      <right style="thin"/>
      <top style="medium"/>
      <bottom/>
    </border>
    <border>
      <left style="medium"/>
      <right style="thin"/>
      <top/>
      <bottom style="thin"/>
    </border>
    <border>
      <left/>
      <right/>
      <top style="thin"/>
      <bottom/>
    </border>
    <border>
      <left/>
      <right/>
      <top/>
      <bottom style="thin"/>
    </border>
    <border>
      <left style="thin"/>
      <right/>
      <top style="thin"/>
      <bottom/>
    </border>
    <border>
      <left style="thin"/>
      <right/>
      <top/>
      <bottom/>
    </border>
    <border>
      <left style="thin"/>
      <right style="medium"/>
      <top style="thin"/>
      <bottom/>
    </border>
    <border>
      <left style="thin"/>
      <right style="medium"/>
      <top/>
      <bottom/>
    </border>
    <border>
      <left/>
      <right style="medium"/>
      <top style="thin"/>
      <bottom style="thin"/>
    </border>
    <border>
      <left style="thin"/>
      <right style="medium"/>
      <top style="thin"/>
      <bottom style="thin"/>
    </border>
    <border>
      <left/>
      <right style="thin"/>
      <top style="thin"/>
      <bottom/>
    </border>
    <border>
      <left style="thin"/>
      <right/>
      <top/>
      <bottom style="thin"/>
    </border>
    <border>
      <left/>
      <right style="thin"/>
      <top/>
      <bottom style="thin"/>
    </border>
  </borders>
  <cellStyleXfs count="20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14" fillId="2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25" borderId="0" applyNumberFormat="0" applyBorder="0" applyAlignment="0" applyProtection="0"/>
    <xf numFmtId="0" fontId="14" fillId="26" borderId="0" applyNumberFormat="0" applyBorder="0" applyAlignment="0" applyProtection="0"/>
    <xf numFmtId="0" fontId="14" fillId="27" borderId="0" applyNumberFormat="0" applyBorder="0" applyAlignment="0" applyProtection="0"/>
    <xf numFmtId="0" fontId="48" fillId="28"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1" borderId="0" applyNumberFormat="0" applyBorder="0" applyAlignment="0" applyProtection="0"/>
    <xf numFmtId="0" fontId="48" fillId="32" borderId="0" applyNumberFormat="0" applyBorder="0" applyAlignment="0" applyProtection="0"/>
    <xf numFmtId="0" fontId="48" fillId="33" borderId="0" applyNumberFormat="0" applyBorder="0" applyAlignment="0" applyProtection="0"/>
    <xf numFmtId="0" fontId="14" fillId="34" borderId="0" applyNumberFormat="0" applyBorder="0" applyAlignment="0" applyProtection="0"/>
    <xf numFmtId="0" fontId="14" fillId="35" borderId="0" applyNumberFormat="0" applyBorder="0" applyAlignment="0" applyProtection="0"/>
    <xf numFmtId="0" fontId="14" fillId="36" borderId="0" applyNumberFormat="0" applyBorder="0" applyAlignment="0" applyProtection="0"/>
    <xf numFmtId="0" fontId="14" fillId="25" borderId="0" applyNumberFormat="0" applyBorder="0" applyAlignment="0" applyProtection="0"/>
    <xf numFmtId="0" fontId="14" fillId="26" borderId="0" applyNumberFormat="0" applyBorder="0" applyAlignment="0" applyProtection="0"/>
    <xf numFmtId="0" fontId="14" fillId="37" borderId="0" applyNumberFormat="0" applyBorder="0" applyAlignment="0" applyProtection="0"/>
    <xf numFmtId="0" fontId="18" fillId="3" borderId="0" applyNumberFormat="0" applyBorder="0" applyAlignment="0" applyProtection="0"/>
    <xf numFmtId="0" fontId="49" fillId="38" borderId="0" applyNumberFormat="0" applyBorder="0" applyAlignment="0" applyProtection="0"/>
    <xf numFmtId="0" fontId="19" fillId="39" borderId="1" applyNumberFormat="0" applyAlignment="0" applyProtection="0"/>
    <xf numFmtId="0" fontId="50" fillId="40" borderId="2" applyNumberFormat="0" applyAlignment="0" applyProtection="0"/>
    <xf numFmtId="0" fontId="51" fillId="41" borderId="3" applyNumberFormat="0" applyAlignment="0" applyProtection="0"/>
    <xf numFmtId="0" fontId="52" fillId="0" borderId="4" applyNumberFormat="0" applyFill="0" applyAlignment="0" applyProtection="0"/>
    <xf numFmtId="0" fontId="20" fillId="42" borderId="5" applyNumberFormat="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66" fontId="1" fillId="0" borderId="0" applyFont="0" applyFill="0" applyBorder="0" applyAlignment="0" applyProtection="0"/>
    <xf numFmtId="170" fontId="1" fillId="0" borderId="0" applyFont="0" applyFill="0" applyBorder="0" applyAlignment="0" applyProtection="0"/>
    <xf numFmtId="0" fontId="53" fillId="0" borderId="0" applyNumberFormat="0" applyFill="0" applyBorder="0" applyAlignment="0" applyProtection="0"/>
    <xf numFmtId="0" fontId="13" fillId="43" borderId="0" applyNumberFormat="0" applyBorder="0" applyAlignment="0" applyProtection="0"/>
    <xf numFmtId="0" fontId="13" fillId="44" borderId="0" applyNumberFormat="0" applyBorder="0" applyAlignment="0" applyProtection="0"/>
    <xf numFmtId="0" fontId="13" fillId="45" borderId="0" applyNumberFormat="0" applyBorder="0" applyAlignment="0" applyProtection="0"/>
    <xf numFmtId="0" fontId="48" fillId="46"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4" fillId="49" borderId="0" applyNumberFormat="0" applyBorder="0" applyAlignment="0" applyProtection="0"/>
    <xf numFmtId="0" fontId="48" fillId="50"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4" fillId="52" borderId="0" applyNumberFormat="0" applyBorder="0" applyAlignment="0" applyProtection="0"/>
    <xf numFmtId="0" fontId="48" fillId="53"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4" fillId="51" borderId="0" applyNumberFormat="0" applyBorder="0" applyAlignment="0" applyProtection="0"/>
    <xf numFmtId="0" fontId="48" fillId="54"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4" fillId="55" borderId="0" applyNumberFormat="0" applyBorder="0" applyAlignment="0" applyProtection="0"/>
    <xf numFmtId="0" fontId="48" fillId="56" borderId="0" applyNumberFormat="0" applyBorder="0" applyAlignment="0" applyProtection="0"/>
    <xf numFmtId="0" fontId="1" fillId="47" borderId="0" applyNumberFormat="0" applyBorder="0" applyAlignment="0" applyProtection="0"/>
    <xf numFmtId="0" fontId="1" fillId="49" borderId="0" applyNumberFormat="0" applyBorder="0" applyAlignment="0" applyProtection="0"/>
    <xf numFmtId="0" fontId="14" fillId="49" borderId="0" applyNumberFormat="0" applyBorder="0" applyAlignment="0" applyProtection="0"/>
    <xf numFmtId="0" fontId="48" fillId="57" borderId="0" applyNumberFormat="0" applyBorder="0" applyAlignment="0" applyProtection="0"/>
    <xf numFmtId="0" fontId="1" fillId="47" borderId="0" applyNumberFormat="0" applyBorder="0" applyAlignment="0" applyProtection="0"/>
    <xf numFmtId="0" fontId="1" fillId="58" borderId="0" applyNumberFormat="0" applyBorder="0" applyAlignment="0" applyProtection="0"/>
    <xf numFmtId="0" fontId="14" fillId="59" borderId="0" applyNumberFormat="0" applyBorder="0" applyAlignment="0" applyProtection="0"/>
    <xf numFmtId="0" fontId="54" fillId="60" borderId="2" applyNumberFormat="0" applyAlignment="0" applyProtection="0"/>
    <xf numFmtId="167" fontId="3" fillId="0" borderId="0" applyFont="0" applyFill="0" applyBorder="0" applyAlignment="0" applyProtection="0"/>
    <xf numFmtId="167" fontId="3" fillId="0" borderId="0" applyFont="0" applyFill="0" applyBorder="0" applyAlignment="0" applyProtection="0"/>
    <xf numFmtId="0" fontId="1" fillId="0" borderId="0">
      <alignment/>
      <protection/>
    </xf>
    <xf numFmtId="0" fontId="21" fillId="0" borderId="0" applyNumberFormat="0" applyFill="0" applyBorder="0" applyAlignment="0" applyProtection="0"/>
    <xf numFmtId="0" fontId="22" fillId="4" borderId="0" applyNumberFormat="0" applyBorder="0" applyAlignment="0" applyProtection="0"/>
    <xf numFmtId="0" fontId="23" fillId="0" borderId="6" applyNumberFormat="0" applyFill="0" applyAlignment="0" applyProtection="0"/>
    <xf numFmtId="0" fontId="24" fillId="0" borderId="7" applyNumberFormat="0" applyFill="0" applyAlignment="0" applyProtection="0"/>
    <xf numFmtId="0" fontId="25" fillId="0" borderId="8" applyNumberFormat="0" applyFill="0" applyAlignment="0" applyProtection="0"/>
    <xf numFmtId="0" fontId="25" fillId="0" borderId="0" applyNumberFormat="0" applyFill="0" applyBorder="0" applyAlignment="0" applyProtection="0"/>
    <xf numFmtId="0" fontId="55" fillId="0" borderId="0" applyNumberFormat="0" applyFill="0" applyBorder="0" applyAlignment="0" applyProtection="0"/>
    <xf numFmtId="0" fontId="15" fillId="0" borderId="0" applyNumberFormat="0" applyFill="0" applyBorder="0" applyAlignment="0" applyProtection="0"/>
    <xf numFmtId="0" fontId="55" fillId="0" borderId="0" applyNumberFormat="0" applyFill="0" applyBorder="0" applyAlignment="0" applyProtection="0"/>
    <xf numFmtId="0" fontId="6" fillId="0" borderId="0" applyNumberFormat="0" applyFill="0" applyBorder="0" applyAlignment="0" applyProtection="0"/>
    <xf numFmtId="0" fontId="56" fillId="61" borderId="0" applyNumberFormat="0" applyBorder="0" applyAlignment="0" applyProtection="0"/>
    <xf numFmtId="0" fontId="26" fillId="7" borderId="1" applyNumberFormat="0" applyAlignment="0" applyProtection="0"/>
    <xf numFmtId="0" fontId="27" fillId="0" borderId="9"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168" fontId="3" fillId="0" borderId="0" applyFont="0" applyFill="0" applyBorder="0" applyAlignment="0" applyProtection="0"/>
    <xf numFmtId="40"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165" fontId="0" fillId="0" borderId="0" applyFont="0" applyFill="0" applyBorder="0" applyAlignment="0" applyProtection="0"/>
    <xf numFmtId="165" fontId="1" fillId="0" borderId="0" applyFont="0" applyFill="0" applyBorder="0" applyAlignment="0" applyProtection="0"/>
    <xf numFmtId="172"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9" fontId="3" fillId="0" borderId="0" applyFont="0" applyFill="0" applyBorder="0" applyAlignment="0" applyProtection="0"/>
    <xf numFmtId="44" fontId="57" fillId="0" borderId="0" applyFont="0" applyFill="0" applyBorder="0" applyAlignment="0" applyProtection="0"/>
    <xf numFmtId="44" fontId="2" fillId="0" borderId="0" applyFont="0" applyFill="0" applyBorder="0" applyAlignment="0" applyProtection="0"/>
    <xf numFmtId="169" fontId="3" fillId="0" borderId="0" applyFont="0" applyFill="0" applyBorder="0" applyAlignment="0" applyProtection="0"/>
    <xf numFmtId="44" fontId="1"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0" fillId="0" borderId="0" applyFont="0" applyFill="0" applyBorder="0" applyAlignment="0" applyProtection="0"/>
    <xf numFmtId="164" fontId="1" fillId="0" borderId="0" applyFont="0" applyFill="0" applyBorder="0" applyAlignment="0" applyProtection="0"/>
    <xf numFmtId="170" fontId="0" fillId="0" borderId="0" applyFont="0" applyFill="0" applyBorder="0" applyAlignment="0" applyProtection="0"/>
    <xf numFmtId="170" fontId="1" fillId="0" borderId="0" applyFont="0" applyFill="0" applyBorder="0" applyAlignment="0" applyProtection="0"/>
    <xf numFmtId="0" fontId="58" fillId="6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57" fillId="0" borderId="0">
      <alignment/>
      <protection/>
    </xf>
    <xf numFmtId="0" fontId="35" fillId="0" borderId="0" applyFill="0" applyProtection="0">
      <alignment/>
    </xf>
    <xf numFmtId="0" fontId="3"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57" fillId="0" borderId="0">
      <alignment/>
      <protection/>
    </xf>
    <xf numFmtId="0" fontId="3" fillId="0" borderId="0">
      <alignment/>
      <protection/>
    </xf>
    <xf numFmtId="0" fontId="3" fillId="0" borderId="0">
      <alignment/>
      <protection/>
    </xf>
    <xf numFmtId="0" fontId="57" fillId="0" borderId="0">
      <alignment/>
      <protection/>
    </xf>
    <xf numFmtId="0" fontId="31"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63" borderId="10" applyNumberFormat="0" applyFont="0" applyAlignment="0" applyProtection="0"/>
    <xf numFmtId="0" fontId="1" fillId="64" borderId="11" applyNumberFormat="0" applyFont="0" applyAlignment="0" applyProtection="0"/>
    <xf numFmtId="0" fontId="28" fillId="39" borderId="12" applyNumberFormat="0" applyAlignment="0" applyProtection="0"/>
    <xf numFmtId="9" fontId="3" fillId="0" borderId="0" applyFont="0" applyFill="0" applyBorder="0" applyAlignment="0" applyProtection="0"/>
    <xf numFmtId="9" fontId="3"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59" fillId="40" borderId="13"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29" fillId="0" borderId="0" applyNumberFormat="0" applyFill="0" applyBorder="0" applyAlignment="0" applyProtection="0"/>
    <xf numFmtId="0" fontId="62" fillId="0" borderId="0" applyNumberFormat="0" applyFill="0" applyBorder="0" applyAlignment="0" applyProtection="0"/>
    <xf numFmtId="0" fontId="63" fillId="0" borderId="14" applyNumberFormat="0" applyFill="0" applyAlignment="0" applyProtection="0"/>
    <xf numFmtId="0" fontId="64" fillId="0" borderId="15" applyNumberFormat="0" applyFill="0" applyAlignment="0" applyProtection="0"/>
    <xf numFmtId="0" fontId="53" fillId="0" borderId="16" applyNumberFormat="0" applyFill="0" applyAlignment="0" applyProtection="0"/>
    <xf numFmtId="0" fontId="16" fillId="0" borderId="0" applyNumberFormat="0" applyFill="0" applyBorder="0" applyAlignment="0" applyProtection="0"/>
    <xf numFmtId="0" fontId="65" fillId="0" borderId="17" applyNumberFormat="0" applyFill="0" applyAlignment="0" applyProtection="0"/>
    <xf numFmtId="0" fontId="30" fillId="0" borderId="0" applyNumberFormat="0" applyFill="0" applyBorder="0" applyAlignment="0" applyProtection="0"/>
  </cellStyleXfs>
  <cellXfs count="347">
    <xf numFmtId="0" fontId="0" fillId="0" borderId="0" xfId="0" applyFont="1" applyAlignment="1">
      <alignment/>
    </xf>
    <xf numFmtId="0" fontId="3" fillId="0" borderId="0" xfId="0" applyFont="1" applyFill="1" applyAlignment="1">
      <alignment vertical="top"/>
    </xf>
    <xf numFmtId="4" fontId="3" fillId="0" borderId="0" xfId="0" applyNumberFormat="1" applyFont="1" applyFill="1" applyAlignment="1">
      <alignment vertical="top"/>
    </xf>
    <xf numFmtId="0" fontId="4" fillId="0" borderId="0" xfId="0" applyFont="1" applyFill="1" applyAlignment="1">
      <alignment vertical="top"/>
    </xf>
    <xf numFmtId="0" fontId="7" fillId="0" borderId="0" xfId="0" applyFont="1" applyFill="1" applyAlignment="1">
      <alignment horizontal="center" vertical="center"/>
    </xf>
    <xf numFmtId="0" fontId="3" fillId="0" borderId="18" xfId="0" applyFont="1" applyFill="1" applyBorder="1" applyAlignment="1">
      <alignment vertical="center"/>
    </xf>
    <xf numFmtId="0" fontId="4" fillId="0" borderId="0" xfId="0" applyFont="1" applyFill="1" applyAlignment="1">
      <alignment horizontal="left" vertical="top"/>
    </xf>
    <xf numFmtId="0" fontId="66" fillId="0" borderId="0" xfId="0" applyFont="1" applyFill="1" applyAlignment="1">
      <alignment vertical="top"/>
    </xf>
    <xf numFmtId="0" fontId="67" fillId="0" borderId="0" xfId="0" applyFont="1" applyFill="1" applyAlignment="1">
      <alignment vertical="top"/>
    </xf>
    <xf numFmtId="3" fontId="66" fillId="0" borderId="0" xfId="0" applyNumberFormat="1" applyFont="1" applyFill="1" applyAlignment="1">
      <alignment horizontal="center" vertical="top"/>
    </xf>
    <xf numFmtId="4" fontId="66" fillId="0" borderId="0" xfId="0" applyNumberFormat="1" applyFont="1" applyFill="1" applyAlignment="1">
      <alignment vertical="top"/>
    </xf>
    <xf numFmtId="0" fontId="60" fillId="0" borderId="0" xfId="0" applyFont="1" applyAlignment="1">
      <alignment/>
    </xf>
    <xf numFmtId="0" fontId="67" fillId="0" borderId="0" xfId="0" applyFont="1" applyFill="1" applyAlignment="1">
      <alignment horizontal="center" vertical="top"/>
    </xf>
    <xf numFmtId="4" fontId="67" fillId="0" borderId="0" xfId="0" applyNumberFormat="1" applyFont="1" applyFill="1" applyAlignment="1">
      <alignment vertical="top"/>
    </xf>
    <xf numFmtId="0" fontId="67" fillId="0" borderId="0" xfId="0" applyFont="1" applyAlignment="1">
      <alignment vertical="top"/>
    </xf>
    <xf numFmtId="3" fontId="67" fillId="0" borderId="0" xfId="0" applyNumberFormat="1" applyFont="1" applyFill="1" applyAlignment="1">
      <alignment horizontal="center" vertical="top"/>
    </xf>
    <xf numFmtId="0" fontId="68" fillId="0" borderId="0" xfId="0" applyFont="1" applyFill="1" applyAlignment="1">
      <alignment horizontal="center" vertical="top"/>
    </xf>
    <xf numFmtId="0" fontId="69" fillId="0" borderId="0" xfId="0" applyFont="1" applyAlignment="1">
      <alignment wrapText="1"/>
    </xf>
    <xf numFmtId="3" fontId="60" fillId="0" borderId="0" xfId="0" applyNumberFormat="1" applyFont="1" applyAlignment="1">
      <alignment/>
    </xf>
    <xf numFmtId="0" fontId="36" fillId="0" borderId="0" xfId="0" applyFont="1" applyFill="1" applyAlignment="1">
      <alignment vertical="top"/>
    </xf>
    <xf numFmtId="0" fontId="9" fillId="0" borderId="0" xfId="0" applyFont="1" applyFill="1" applyAlignment="1">
      <alignment vertical="top"/>
    </xf>
    <xf numFmtId="173" fontId="36" fillId="0" borderId="0" xfId="0" applyNumberFormat="1" applyFont="1" applyFill="1" applyAlignment="1">
      <alignment vertical="top"/>
    </xf>
    <xf numFmtId="173" fontId="36" fillId="0" borderId="0" xfId="0" applyNumberFormat="1" applyFont="1" applyFill="1" applyAlignment="1">
      <alignment horizontal="left" vertical="top"/>
    </xf>
    <xf numFmtId="1" fontId="36" fillId="0" borderId="0" xfId="0" applyNumberFormat="1" applyFont="1" applyFill="1" applyAlignment="1">
      <alignment horizontal="left" vertical="top"/>
    </xf>
    <xf numFmtId="4" fontId="36" fillId="0" borderId="0" xfId="0" applyNumberFormat="1" applyFont="1" applyFill="1" applyAlignment="1">
      <alignment horizontal="left" vertical="top"/>
    </xf>
    <xf numFmtId="1" fontId="36" fillId="0" borderId="0" xfId="0" applyNumberFormat="1" applyFont="1" applyFill="1" applyAlignment="1">
      <alignment vertical="top"/>
    </xf>
    <xf numFmtId="4" fontId="36" fillId="0" borderId="0" xfId="0" applyNumberFormat="1" applyFont="1" applyFill="1" applyAlignment="1">
      <alignment vertical="top"/>
    </xf>
    <xf numFmtId="4" fontId="37" fillId="0" borderId="0" xfId="0" applyNumberFormat="1" applyFont="1" applyFill="1" applyAlignment="1">
      <alignment vertical="top"/>
    </xf>
    <xf numFmtId="4" fontId="37" fillId="0" borderId="0" xfId="0" applyNumberFormat="1" applyFont="1" applyFill="1" applyAlignment="1">
      <alignment vertical="top" wrapText="1"/>
    </xf>
    <xf numFmtId="3" fontId="36" fillId="0" borderId="0" xfId="0" applyNumberFormat="1" applyFont="1" applyFill="1" applyAlignment="1">
      <alignment horizontal="center" vertical="top"/>
    </xf>
    <xf numFmtId="1" fontId="36" fillId="0" borderId="0" xfId="0" applyNumberFormat="1" applyFont="1" applyFill="1" applyAlignment="1">
      <alignment horizontal="center" vertical="top"/>
    </xf>
    <xf numFmtId="4" fontId="36" fillId="0" borderId="0" xfId="0" applyNumberFormat="1" applyFont="1" applyFill="1" applyAlignment="1">
      <alignment vertical="top" wrapText="1"/>
    </xf>
    <xf numFmtId="0" fontId="38" fillId="0" borderId="0" xfId="0" applyFont="1" applyFill="1" applyAlignment="1">
      <alignment vertical="top"/>
    </xf>
    <xf numFmtId="173" fontId="38" fillId="0" borderId="0" xfId="0" applyNumberFormat="1" applyFont="1" applyFill="1" applyAlignment="1">
      <alignment vertical="top"/>
    </xf>
    <xf numFmtId="173" fontId="38" fillId="0" borderId="0" xfId="0" applyNumberFormat="1" applyFont="1" applyFill="1" applyAlignment="1">
      <alignment horizontal="left" vertical="top"/>
    </xf>
    <xf numFmtId="1" fontId="38" fillId="0" borderId="0" xfId="0" applyNumberFormat="1" applyFont="1" applyFill="1" applyAlignment="1">
      <alignment horizontal="left" vertical="top"/>
    </xf>
    <xf numFmtId="0" fontId="38" fillId="0" borderId="0" xfId="0" applyFont="1" applyFill="1" applyAlignment="1">
      <alignment horizontal="left" vertical="top"/>
    </xf>
    <xf numFmtId="1" fontId="38" fillId="0" borderId="0" xfId="0" applyNumberFormat="1" applyFont="1" applyFill="1" applyAlignment="1">
      <alignment vertical="top"/>
    </xf>
    <xf numFmtId="0" fontId="38" fillId="0" borderId="0" xfId="0" applyFont="1" applyFill="1" applyAlignment="1">
      <alignment vertical="top" wrapText="1"/>
    </xf>
    <xf numFmtId="0" fontId="38" fillId="0" borderId="0" xfId="0" applyFont="1" applyFill="1" applyAlignment="1">
      <alignment horizontal="left" vertical="top" wrapText="1"/>
    </xf>
    <xf numFmtId="4" fontId="3" fillId="0" borderId="0" xfId="0" applyNumberFormat="1" applyFont="1" applyFill="1" applyAlignment="1">
      <alignment vertical="top" wrapText="1"/>
    </xf>
    <xf numFmtId="0" fontId="37" fillId="0" borderId="0" xfId="0" applyFont="1" applyFill="1" applyAlignment="1">
      <alignment horizontal="left" vertical="top"/>
    </xf>
    <xf numFmtId="173" fontId="4" fillId="0" borderId="0" xfId="0" applyNumberFormat="1" applyFont="1" applyFill="1" applyAlignment="1">
      <alignment horizontal="left" vertical="top"/>
    </xf>
    <xf numFmtId="1" fontId="38" fillId="0" borderId="0" xfId="0" applyNumberFormat="1" applyFont="1" applyFill="1" applyAlignment="1">
      <alignment horizontal="center" vertical="top"/>
    </xf>
    <xf numFmtId="0" fontId="4" fillId="0" borderId="0" xfId="0" applyFont="1" applyFill="1" applyBorder="1" applyAlignment="1">
      <alignment horizontal="center" vertical="top" wrapText="1"/>
    </xf>
    <xf numFmtId="3" fontId="3" fillId="0" borderId="0" xfId="0" applyNumberFormat="1" applyFont="1" applyFill="1" applyAlignment="1">
      <alignment horizontal="center" vertical="top"/>
    </xf>
    <xf numFmtId="1" fontId="3" fillId="0" borderId="0" xfId="0" applyNumberFormat="1" applyFont="1" applyFill="1" applyAlignment="1">
      <alignment horizontal="center" vertical="top"/>
    </xf>
    <xf numFmtId="0" fontId="37" fillId="0" borderId="0" xfId="0" applyFont="1" applyFill="1" applyBorder="1" applyAlignment="1">
      <alignment vertical="center"/>
    </xf>
    <xf numFmtId="0" fontId="37" fillId="0" borderId="0" xfId="0" applyFont="1" applyFill="1" applyBorder="1" applyAlignment="1">
      <alignment vertical="top" wrapText="1"/>
    </xf>
    <xf numFmtId="4" fontId="39" fillId="0" borderId="0" xfId="0" applyNumberFormat="1" applyFont="1" applyFill="1" applyAlignment="1">
      <alignment vertical="top" wrapText="1"/>
    </xf>
    <xf numFmtId="4" fontId="39" fillId="0" borderId="0" xfId="0" applyNumberFormat="1" applyFont="1" applyFill="1" applyAlignment="1">
      <alignment vertical="top"/>
    </xf>
    <xf numFmtId="0" fontId="39" fillId="0" borderId="0" xfId="0" applyFont="1" applyFill="1" applyBorder="1" applyAlignment="1">
      <alignment vertical="top"/>
    </xf>
    <xf numFmtId="0" fontId="37" fillId="0" borderId="19" xfId="0" applyFont="1" applyFill="1" applyBorder="1" applyAlignment="1">
      <alignment horizontal="left" vertical="center"/>
    </xf>
    <xf numFmtId="0" fontId="3" fillId="0" borderId="0" xfId="0" applyFont="1" applyFill="1" applyBorder="1" applyAlignment="1">
      <alignment horizontal="center" vertical="top" wrapText="1"/>
    </xf>
    <xf numFmtId="0" fontId="3" fillId="0" borderId="0" xfId="0" applyFont="1" applyFill="1" applyAlignment="1">
      <alignment horizontal="left" vertical="top"/>
    </xf>
    <xf numFmtId="1" fontId="39" fillId="0" borderId="0" xfId="0" applyNumberFormat="1" applyFont="1" applyFill="1" applyBorder="1" applyAlignment="1">
      <alignment vertical="top"/>
    </xf>
    <xf numFmtId="0" fontId="3" fillId="0" borderId="0" xfId="0" applyFont="1" applyFill="1" applyAlignment="1">
      <alignment horizontal="left" vertical="top" wrapText="1"/>
    </xf>
    <xf numFmtId="0" fontId="4" fillId="0" borderId="0" xfId="0" applyFont="1" applyFill="1" applyBorder="1" applyAlignment="1">
      <alignment vertical="top"/>
    </xf>
    <xf numFmtId="0" fontId="4" fillId="0" borderId="0" xfId="0" applyFont="1" applyFill="1" applyBorder="1" applyAlignment="1">
      <alignment vertical="top" wrapText="1"/>
    </xf>
    <xf numFmtId="0" fontId="38" fillId="0" borderId="0" xfId="0" applyFont="1" applyFill="1" applyBorder="1" applyAlignment="1">
      <alignment horizontal="left" vertical="top"/>
    </xf>
    <xf numFmtId="0" fontId="37" fillId="0" borderId="19" xfId="0" applyFont="1" applyFill="1" applyBorder="1" applyAlignment="1">
      <alignment horizontal="left" vertical="center" wrapText="1"/>
    </xf>
    <xf numFmtId="1" fontId="4" fillId="0" borderId="0" xfId="0" applyNumberFormat="1" applyFont="1" applyFill="1" applyBorder="1" applyAlignment="1">
      <alignment vertical="top"/>
    </xf>
    <xf numFmtId="0" fontId="3" fillId="0" borderId="0" xfId="0" applyFont="1" applyFill="1" applyBorder="1" applyAlignment="1">
      <alignment vertical="top"/>
    </xf>
    <xf numFmtId="0" fontId="4" fillId="0" borderId="0" xfId="0" applyFont="1" applyFill="1" applyBorder="1" applyAlignment="1">
      <alignment horizontal="center" vertical="top"/>
    </xf>
    <xf numFmtId="1" fontId="40" fillId="0" borderId="20" xfId="110" applyNumberFormat="1" applyFont="1" applyFill="1" applyBorder="1" applyAlignment="1" applyProtection="1">
      <alignment vertical="center"/>
      <protection/>
    </xf>
    <xf numFmtId="1" fontId="3" fillId="0" borderId="21" xfId="0" applyNumberFormat="1" applyFont="1" applyFill="1" applyBorder="1" applyAlignment="1">
      <alignment vertical="center"/>
    </xf>
    <xf numFmtId="1" fontId="3" fillId="0" borderId="18" xfId="0" applyNumberFormat="1" applyFont="1" applyFill="1" applyBorder="1" applyAlignment="1">
      <alignment vertical="center"/>
    </xf>
    <xf numFmtId="0" fontId="3" fillId="0" borderId="21" xfId="0" applyFont="1" applyFill="1" applyBorder="1" applyAlignment="1">
      <alignment vertical="center"/>
    </xf>
    <xf numFmtId="1" fontId="40" fillId="0" borderId="0" xfId="110" applyNumberFormat="1" applyFont="1" applyFill="1" applyBorder="1" applyAlignment="1" applyProtection="1">
      <alignment horizontal="center" vertical="top" wrapText="1"/>
      <protection/>
    </xf>
    <xf numFmtId="0" fontId="3" fillId="0" borderId="0" xfId="0" applyFont="1" applyFill="1" applyBorder="1" applyAlignment="1">
      <alignment horizontal="center" vertical="top"/>
    </xf>
    <xf numFmtId="1" fontId="3" fillId="0" borderId="0" xfId="0" applyNumberFormat="1" applyFont="1" applyFill="1" applyBorder="1" applyAlignment="1">
      <alignment horizontal="center" vertical="top"/>
    </xf>
    <xf numFmtId="0" fontId="3" fillId="0" borderId="0" xfId="0" applyFont="1" applyFill="1" applyBorder="1" applyAlignment="1">
      <alignment vertical="center" wrapText="1"/>
    </xf>
    <xf numFmtId="0" fontId="3" fillId="0" borderId="0" xfId="0" applyFont="1" applyFill="1" applyBorder="1" applyAlignment="1">
      <alignment vertical="top" wrapText="1"/>
    </xf>
    <xf numFmtId="0" fontId="3" fillId="0" borderId="0" xfId="0" applyFont="1" applyFill="1" applyBorder="1" applyAlignment="1">
      <alignment horizontal="left" vertical="center" wrapText="1"/>
    </xf>
    <xf numFmtId="1" fontId="3" fillId="0" borderId="0" xfId="0" applyNumberFormat="1" applyFont="1" applyFill="1" applyBorder="1" applyAlignment="1">
      <alignment vertical="top"/>
    </xf>
    <xf numFmtId="0" fontId="3" fillId="0" borderId="0" xfId="0" applyFont="1" applyFill="1" applyBorder="1" applyAlignment="1">
      <alignment horizontal="left" vertical="center"/>
    </xf>
    <xf numFmtId="1" fontId="3" fillId="0" borderId="0" xfId="0" applyNumberFormat="1" applyFont="1" applyFill="1" applyBorder="1" applyAlignment="1">
      <alignment horizontal="left" vertical="center"/>
    </xf>
    <xf numFmtId="1" fontId="3" fillId="0" borderId="0" xfId="0" applyNumberFormat="1" applyFont="1" applyFill="1" applyBorder="1" applyAlignment="1">
      <alignment horizontal="center" vertical="center"/>
    </xf>
    <xf numFmtId="1" fontId="3" fillId="0" borderId="0" xfId="0" applyNumberFormat="1" applyFont="1" applyFill="1" applyBorder="1" applyAlignment="1">
      <alignment horizontal="left" vertical="center" wrapText="1"/>
    </xf>
    <xf numFmtId="173" fontId="36" fillId="0" borderId="0" xfId="0" applyNumberFormat="1" applyFont="1" applyFill="1" applyBorder="1" applyAlignment="1">
      <alignment vertical="top"/>
    </xf>
    <xf numFmtId="0" fontId="36" fillId="0" borderId="0" xfId="0" applyFont="1" applyFill="1" applyBorder="1" applyAlignment="1">
      <alignment vertical="top"/>
    </xf>
    <xf numFmtId="4" fontId="7" fillId="0" borderId="0" xfId="0" applyNumberFormat="1" applyFont="1" applyFill="1" applyBorder="1" applyAlignment="1">
      <alignment vertical="center" wrapText="1"/>
    </xf>
    <xf numFmtId="1" fontId="7" fillId="0" borderId="0" xfId="0" applyNumberFormat="1" applyFont="1" applyFill="1" applyBorder="1" applyAlignment="1">
      <alignment vertical="center" wrapText="1"/>
    </xf>
    <xf numFmtId="1" fontId="7" fillId="0" borderId="0" xfId="0" applyNumberFormat="1" applyFont="1" applyFill="1" applyBorder="1" applyAlignment="1">
      <alignment horizontal="center" vertical="center" wrapText="1"/>
    </xf>
    <xf numFmtId="166" fontId="3" fillId="0" borderId="0" xfId="0" applyNumberFormat="1" applyFont="1" applyFill="1" applyBorder="1" applyAlignment="1">
      <alignment horizontal="right" vertical="top"/>
    </xf>
    <xf numFmtId="1" fontId="3" fillId="0" borderId="0" xfId="0" applyNumberFormat="1" applyFont="1" applyFill="1" applyBorder="1" applyAlignment="1">
      <alignment horizontal="right" vertical="top"/>
    </xf>
    <xf numFmtId="4" fontId="7" fillId="0" borderId="0" xfId="0" applyNumberFormat="1" applyFont="1" applyFill="1" applyBorder="1" applyAlignment="1">
      <alignment vertical="top" wrapText="1"/>
    </xf>
    <xf numFmtId="4" fontId="3" fillId="0" borderId="0" xfId="0" applyNumberFormat="1" applyFont="1" applyFill="1" applyBorder="1" applyAlignment="1">
      <alignment vertical="top"/>
    </xf>
    <xf numFmtId="0" fontId="36" fillId="0" borderId="0" xfId="0" applyFont="1" applyFill="1" applyAlignment="1">
      <alignment horizontal="center" vertical="center"/>
    </xf>
    <xf numFmtId="0" fontId="3" fillId="65" borderId="22" xfId="0" applyFont="1" applyFill="1" applyBorder="1" applyAlignment="1">
      <alignment horizontal="center" vertical="center" wrapText="1"/>
    </xf>
    <xf numFmtId="0" fontId="7" fillId="65" borderId="22" xfId="0" applyFont="1" applyFill="1" applyBorder="1" applyAlignment="1">
      <alignment horizontal="center" vertical="center" wrapText="1"/>
    </xf>
    <xf numFmtId="0" fontId="41" fillId="65" borderId="23" xfId="0" applyFont="1" applyFill="1" applyBorder="1" applyAlignment="1">
      <alignment horizontal="center" vertical="center"/>
    </xf>
    <xf numFmtId="1" fontId="7" fillId="65" borderId="23" xfId="0" applyNumberFormat="1" applyFont="1" applyFill="1" applyBorder="1" applyAlignment="1">
      <alignment horizontal="center" vertical="center" wrapText="1"/>
    </xf>
    <xf numFmtId="4" fontId="7" fillId="65" borderId="23" xfId="0" applyNumberFormat="1" applyFont="1" applyFill="1" applyBorder="1" applyAlignment="1">
      <alignment horizontal="center" vertical="center" wrapText="1"/>
    </xf>
    <xf numFmtId="3" fontId="7" fillId="65" borderId="23" xfId="0" applyNumberFormat="1" applyFont="1" applyFill="1" applyBorder="1" applyAlignment="1">
      <alignment horizontal="center" vertical="center" wrapText="1"/>
    </xf>
    <xf numFmtId="0" fontId="7" fillId="65" borderId="23" xfId="0" applyFont="1" applyFill="1" applyBorder="1" applyAlignment="1">
      <alignment horizontal="center" vertical="center"/>
    </xf>
    <xf numFmtId="0" fontId="3" fillId="65" borderId="23" xfId="0" applyFont="1" applyFill="1" applyBorder="1" applyAlignment="1">
      <alignment horizontal="center" vertical="center" wrapText="1"/>
    </xf>
    <xf numFmtId="1" fontId="3" fillId="65" borderId="23" xfId="0" applyNumberFormat="1" applyFont="1" applyFill="1" applyBorder="1" applyAlignment="1">
      <alignment horizontal="center" vertical="center" wrapText="1"/>
    </xf>
    <xf numFmtId="0" fontId="12" fillId="0" borderId="0" xfId="0" applyFont="1" applyFill="1" applyAlignment="1">
      <alignment vertical="center" wrapText="1"/>
    </xf>
    <xf numFmtId="0" fontId="12" fillId="0" borderId="0" xfId="0" applyFont="1" applyFill="1" applyAlignment="1">
      <alignment vertical="center"/>
    </xf>
    <xf numFmtId="0" fontId="7" fillId="0" borderId="0" xfId="0" applyFont="1" applyFill="1" applyAlignment="1">
      <alignment vertical="center"/>
    </xf>
    <xf numFmtId="0" fontId="7" fillId="0" borderId="0" xfId="0" applyFont="1" applyFill="1" applyBorder="1" applyAlignment="1">
      <alignment horizontal="center" vertical="center"/>
    </xf>
    <xf numFmtId="0" fontId="9" fillId="0" borderId="0" xfId="0" applyFont="1" applyFill="1" applyBorder="1" applyAlignment="1">
      <alignment horizontal="left" vertical="center"/>
    </xf>
    <xf numFmtId="173" fontId="7" fillId="0" borderId="0" xfId="0" applyNumberFormat="1" applyFont="1" applyFill="1" applyBorder="1" applyAlignment="1">
      <alignment horizontal="left" vertical="center"/>
    </xf>
    <xf numFmtId="0" fontId="7" fillId="0" borderId="0" xfId="0" applyFont="1" applyFill="1" applyBorder="1" applyAlignment="1">
      <alignment horizontal="left" vertical="center"/>
    </xf>
    <xf numFmtId="1" fontId="7" fillId="0" borderId="0" xfId="0" applyNumberFormat="1" applyFont="1" applyFill="1" applyBorder="1" applyAlignment="1">
      <alignment horizontal="right" vertical="center" wrapText="1"/>
    </xf>
    <xf numFmtId="4" fontId="7" fillId="0" borderId="0" xfId="0" applyNumberFormat="1" applyFont="1" applyFill="1" applyBorder="1" applyAlignment="1">
      <alignment horizontal="right" vertical="center" wrapText="1"/>
    </xf>
    <xf numFmtId="4" fontId="7" fillId="0" borderId="0" xfId="0" applyNumberFormat="1" applyFont="1" applyFill="1" applyBorder="1" applyAlignment="1">
      <alignment horizontal="right" vertical="top" wrapText="1"/>
    </xf>
    <xf numFmtId="3" fontId="7" fillId="0" borderId="0" xfId="0" applyNumberFormat="1" applyFont="1" applyFill="1" applyBorder="1" applyAlignment="1">
      <alignment horizontal="center" vertical="center" wrapText="1"/>
    </xf>
    <xf numFmtId="0" fontId="7" fillId="0" borderId="0" xfId="0" applyFont="1" applyFill="1" applyBorder="1" applyAlignment="1">
      <alignment vertical="center"/>
    </xf>
    <xf numFmtId="173" fontId="7" fillId="0" borderId="0" xfId="0" applyNumberFormat="1" applyFont="1" applyFill="1" applyBorder="1" applyAlignment="1">
      <alignment horizontal="center" vertical="center"/>
    </xf>
    <xf numFmtId="4" fontId="7" fillId="0" borderId="0" xfId="0" applyNumberFormat="1" applyFont="1" applyFill="1" applyBorder="1" applyAlignment="1">
      <alignment horizontal="center" vertical="center" wrapText="1"/>
    </xf>
    <xf numFmtId="0" fontId="9" fillId="0" borderId="0" xfId="0" applyFont="1" applyFill="1" applyBorder="1" applyAlignment="1">
      <alignment horizontal="center" vertical="center"/>
    </xf>
    <xf numFmtId="3" fontId="9" fillId="0" borderId="0" xfId="0" applyNumberFormat="1" applyFont="1" applyFill="1" applyBorder="1" applyAlignment="1">
      <alignment horizontal="center" vertical="center" wrapText="1"/>
    </xf>
    <xf numFmtId="1" fontId="9" fillId="0" borderId="0" xfId="0" applyNumberFormat="1" applyFont="1" applyFill="1" applyBorder="1" applyAlignment="1">
      <alignment horizontal="center" vertical="center" wrapText="1"/>
    </xf>
    <xf numFmtId="4" fontId="9" fillId="0" borderId="0" xfId="0" applyNumberFormat="1" applyFont="1" applyFill="1" applyBorder="1" applyAlignment="1">
      <alignment horizontal="center" vertical="center" wrapText="1"/>
    </xf>
    <xf numFmtId="0" fontId="9" fillId="0" borderId="0" xfId="0" applyFont="1" applyFill="1" applyBorder="1" applyAlignment="1">
      <alignment/>
    </xf>
    <xf numFmtId="173" fontId="9" fillId="0" borderId="0" xfId="0" applyNumberFormat="1" applyFont="1" applyFill="1" applyBorder="1" applyAlignment="1">
      <alignment/>
    </xf>
    <xf numFmtId="4" fontId="42" fillId="0" borderId="0" xfId="0" applyNumberFormat="1" applyFont="1" applyFill="1" applyBorder="1" applyAlignment="1">
      <alignment vertical="center"/>
    </xf>
    <xf numFmtId="1" fontId="42" fillId="0" borderId="0" xfId="0" applyNumberFormat="1" applyFont="1" applyFill="1" applyBorder="1" applyAlignment="1">
      <alignment vertical="center"/>
    </xf>
    <xf numFmtId="1" fontId="42" fillId="0" borderId="0" xfId="0" applyNumberFormat="1" applyFont="1" applyFill="1" applyBorder="1" applyAlignment="1">
      <alignment horizontal="center" vertical="center"/>
    </xf>
    <xf numFmtId="4" fontId="42" fillId="0" borderId="0" xfId="0" applyNumberFormat="1" applyFont="1" applyFill="1" applyBorder="1" applyAlignment="1">
      <alignment vertical="top" wrapText="1"/>
    </xf>
    <xf numFmtId="0" fontId="9" fillId="0" borderId="0" xfId="0" applyFont="1" applyFill="1" applyBorder="1" applyAlignment="1">
      <alignment vertical="center" wrapText="1"/>
    </xf>
    <xf numFmtId="173" fontId="7" fillId="0" borderId="0" xfId="0" applyNumberFormat="1" applyFont="1" applyFill="1" applyBorder="1" applyAlignment="1">
      <alignment vertical="center" wrapText="1"/>
    </xf>
    <xf numFmtId="0" fontId="7" fillId="0" borderId="0" xfId="0" applyFont="1" applyFill="1" applyBorder="1" applyAlignment="1">
      <alignment vertical="center" wrapText="1"/>
    </xf>
    <xf numFmtId="4" fontId="3" fillId="0" borderId="0" xfId="0" applyNumberFormat="1" applyFont="1" applyFill="1" applyBorder="1" applyAlignment="1">
      <alignment vertical="top" wrapText="1"/>
    </xf>
    <xf numFmtId="0" fontId="43" fillId="0" borderId="0" xfId="0" applyFont="1" applyFill="1" applyBorder="1" applyAlignment="1">
      <alignment vertical="center"/>
    </xf>
    <xf numFmtId="173" fontId="42" fillId="0" borderId="0" xfId="0" applyNumberFormat="1" applyFont="1" applyFill="1" applyBorder="1" applyAlignment="1">
      <alignment vertical="center"/>
    </xf>
    <xf numFmtId="0" fontId="42" fillId="0" borderId="0" xfId="0" applyFont="1" applyFill="1" applyBorder="1" applyAlignment="1">
      <alignment vertical="center"/>
    </xf>
    <xf numFmtId="3" fontId="3" fillId="0" borderId="0" xfId="0" applyNumberFormat="1" applyFont="1" applyFill="1" applyBorder="1" applyAlignment="1">
      <alignment horizontal="center" vertical="top"/>
    </xf>
    <xf numFmtId="4" fontId="8" fillId="0" borderId="0" xfId="0" applyNumberFormat="1" applyFont="1" applyFill="1" applyBorder="1" applyAlignment="1">
      <alignment vertical="center"/>
    </xf>
    <xf numFmtId="0" fontId="8" fillId="0" borderId="0" xfId="0" applyFont="1" applyFill="1" applyBorder="1" applyAlignment="1">
      <alignment vertical="center"/>
    </xf>
    <xf numFmtId="0" fontId="9" fillId="0" borderId="0" xfId="0" applyFont="1" applyFill="1" applyBorder="1" applyAlignment="1">
      <alignment vertical="top"/>
    </xf>
    <xf numFmtId="173" fontId="3" fillId="0" borderId="0" xfId="0" applyNumberFormat="1" applyFont="1" applyFill="1" applyBorder="1" applyAlignment="1">
      <alignment vertical="top"/>
    </xf>
    <xf numFmtId="174" fontId="7" fillId="0" borderId="0" xfId="0" applyNumberFormat="1" applyFont="1" applyFill="1" applyBorder="1" applyAlignment="1">
      <alignment vertical="top"/>
    </xf>
    <xf numFmtId="4" fontId="7" fillId="0" borderId="0" xfId="0" applyNumberFormat="1" applyFont="1" applyFill="1" applyBorder="1" applyAlignment="1">
      <alignment vertical="top"/>
    </xf>
    <xf numFmtId="173" fontId="3" fillId="0" borderId="0" xfId="0" applyNumberFormat="1" applyFont="1" applyFill="1" applyAlignment="1">
      <alignment vertical="top"/>
    </xf>
    <xf numFmtId="1" fontId="3" fillId="0" borderId="0" xfId="0" applyNumberFormat="1" applyFont="1" applyFill="1" applyAlignment="1">
      <alignment vertical="top"/>
    </xf>
    <xf numFmtId="0" fontId="38" fillId="30" borderId="0" xfId="0" applyFont="1" applyFill="1" applyAlignment="1">
      <alignment horizontal="left" vertical="top"/>
    </xf>
    <xf numFmtId="173" fontId="38" fillId="30" borderId="0" xfId="0" applyNumberFormat="1" applyFont="1" applyFill="1" applyAlignment="1">
      <alignment horizontal="left" vertical="top"/>
    </xf>
    <xf numFmtId="0" fontId="37" fillId="30" borderId="0" xfId="0" applyFont="1" applyFill="1" applyAlignment="1">
      <alignment horizontal="left" vertical="top"/>
    </xf>
    <xf numFmtId="0" fontId="37" fillId="30" borderId="0" xfId="0" applyFont="1" applyFill="1" applyAlignment="1">
      <alignment vertical="top"/>
    </xf>
    <xf numFmtId="0" fontId="37" fillId="66" borderId="23" xfId="0" applyFont="1" applyFill="1" applyBorder="1" applyAlignment="1">
      <alignment horizontal="center" vertical="top"/>
    </xf>
    <xf numFmtId="0" fontId="36" fillId="66" borderId="19" xfId="0" applyFont="1" applyFill="1" applyBorder="1" applyAlignment="1">
      <alignment horizontal="center" vertical="top" wrapText="1"/>
    </xf>
    <xf numFmtId="0" fontId="36" fillId="66" borderId="19" xfId="0" applyFont="1" applyFill="1" applyBorder="1" applyAlignment="1">
      <alignment horizontal="center" vertical="center"/>
    </xf>
    <xf numFmtId="0" fontId="36" fillId="66" borderId="24" xfId="0" applyFont="1" applyFill="1" applyBorder="1" applyAlignment="1">
      <alignment vertical="top"/>
    </xf>
    <xf numFmtId="0" fontId="44" fillId="67" borderId="22" xfId="0" applyFont="1" applyFill="1" applyBorder="1" applyAlignment="1">
      <alignment horizontal="center" vertical="center" wrapText="1"/>
    </xf>
    <xf numFmtId="0" fontId="70" fillId="0" borderId="0" xfId="0" applyFont="1" applyFill="1" applyAlignment="1">
      <alignment vertical="top"/>
    </xf>
    <xf numFmtId="44" fontId="7" fillId="0" borderId="0" xfId="0" applyNumberFormat="1" applyFont="1" applyFill="1" applyBorder="1" applyAlignment="1">
      <alignment horizontal="left" vertical="center"/>
    </xf>
    <xf numFmtId="44" fontId="44" fillId="67" borderId="22" xfId="130" applyFont="1" applyFill="1" applyBorder="1" applyAlignment="1">
      <alignment horizontal="center" vertical="center" wrapText="1"/>
    </xf>
    <xf numFmtId="44" fontId="36" fillId="0" borderId="0" xfId="0" applyNumberFormat="1" applyFont="1" applyFill="1" applyBorder="1" applyAlignment="1">
      <alignment vertical="top"/>
    </xf>
    <xf numFmtId="0" fontId="44" fillId="67" borderId="25" xfId="0" applyFont="1" applyFill="1" applyBorder="1" applyAlignment="1">
      <alignment horizontal="center" vertical="center" wrapText="1"/>
    </xf>
    <xf numFmtId="44" fontId="44" fillId="67" borderId="25" xfId="130" applyFont="1" applyFill="1" applyBorder="1" applyAlignment="1">
      <alignment horizontal="center" vertical="center" wrapText="1"/>
    </xf>
    <xf numFmtId="3" fontId="8" fillId="0" borderId="26" xfId="0" applyNumberFormat="1" applyFont="1" applyFill="1" applyBorder="1" applyAlignment="1">
      <alignment horizontal="center" vertical="center" wrapText="1"/>
    </xf>
    <xf numFmtId="0" fontId="71" fillId="0" borderId="27" xfId="0" applyFont="1" applyBorder="1" applyAlignment="1">
      <alignment vertical="top" wrapText="1"/>
    </xf>
    <xf numFmtId="173" fontId="41" fillId="0" borderId="27" xfId="0" applyNumberFormat="1" applyFont="1" applyFill="1" applyBorder="1" applyAlignment="1">
      <alignment horizontal="right" vertical="center" wrapText="1"/>
    </xf>
    <xf numFmtId="0" fontId="44" fillId="67" borderId="27" xfId="0" applyFont="1" applyFill="1" applyBorder="1" applyAlignment="1">
      <alignment horizontal="center" vertical="center" wrapText="1"/>
    </xf>
    <xf numFmtId="44" fontId="44" fillId="67" borderId="27" xfId="130" applyFont="1" applyFill="1" applyBorder="1" applyAlignment="1">
      <alignment horizontal="center" vertical="center" wrapText="1"/>
    </xf>
    <xf numFmtId="0" fontId="7" fillId="12" borderId="24" xfId="0" applyFont="1" applyFill="1" applyBorder="1" applyAlignment="1">
      <alignment horizontal="center" vertical="center"/>
    </xf>
    <xf numFmtId="0" fontId="8" fillId="12" borderId="24" xfId="0" applyFont="1" applyFill="1" applyBorder="1" applyAlignment="1">
      <alignment horizontal="left" vertical="center"/>
    </xf>
    <xf numFmtId="173" fontId="8" fillId="12" borderId="24" xfId="0" applyNumberFormat="1" applyFont="1" applyFill="1" applyBorder="1" applyAlignment="1">
      <alignment horizontal="right" vertical="center"/>
    </xf>
    <xf numFmtId="0" fontId="8" fillId="12" borderId="24" xfId="0" applyFont="1" applyFill="1" applyBorder="1" applyAlignment="1">
      <alignment horizontal="right" vertical="center"/>
    </xf>
    <xf numFmtId="4" fontId="8" fillId="12" borderId="24" xfId="0" applyNumberFormat="1" applyFont="1" applyFill="1" applyBorder="1" applyAlignment="1">
      <alignment horizontal="right" vertical="center"/>
    </xf>
    <xf numFmtId="4" fontId="8" fillId="12" borderId="24" xfId="0" applyNumberFormat="1" applyFont="1" applyFill="1" applyBorder="1" applyAlignment="1">
      <alignment horizontal="right" vertical="center" wrapText="1"/>
    </xf>
    <xf numFmtId="1" fontId="8" fillId="12" borderId="24" xfId="0" applyNumberFormat="1" applyFont="1" applyFill="1" applyBorder="1" applyAlignment="1">
      <alignment horizontal="right" vertical="center" wrapText="1"/>
    </xf>
    <xf numFmtId="1" fontId="8" fillId="12" borderId="24" xfId="0" applyNumberFormat="1" applyFont="1" applyFill="1" applyBorder="1" applyAlignment="1">
      <alignment horizontal="center" vertical="center" wrapText="1"/>
    </xf>
    <xf numFmtId="44" fontId="8" fillId="12" borderId="24" xfId="130" applyFont="1" applyFill="1" applyBorder="1" applyAlignment="1">
      <alignment horizontal="right" vertical="center" wrapText="1"/>
    </xf>
    <xf numFmtId="4" fontId="8" fillId="12" borderId="24" xfId="0" applyNumberFormat="1" applyFont="1" applyFill="1" applyBorder="1" applyAlignment="1">
      <alignment horizontal="right" vertical="top" wrapText="1"/>
    </xf>
    <xf numFmtId="3" fontId="8" fillId="12" borderId="24" xfId="0" applyNumberFormat="1" applyFont="1" applyFill="1" applyBorder="1" applyAlignment="1">
      <alignment horizontal="center" vertical="center" wrapText="1"/>
    </xf>
    <xf numFmtId="3" fontId="8" fillId="12" borderId="24" xfId="0" applyNumberFormat="1" applyFont="1" applyFill="1" applyBorder="1" applyAlignment="1">
      <alignment horizontal="right" vertical="center" wrapText="1"/>
    </xf>
    <xf numFmtId="4" fontId="8" fillId="12" borderId="24" xfId="0" applyNumberFormat="1" applyFont="1" applyFill="1" applyBorder="1" applyAlignment="1">
      <alignment horizontal="right" vertical="center" shrinkToFit="1"/>
    </xf>
    <xf numFmtId="3" fontId="8" fillId="12" borderId="24" xfId="0" applyNumberFormat="1" applyFont="1" applyFill="1" applyBorder="1" applyAlignment="1">
      <alignment horizontal="right" vertical="center" shrinkToFit="1"/>
    </xf>
    <xf numFmtId="3" fontId="8" fillId="12" borderId="24" xfId="0" applyNumberFormat="1" applyFont="1" applyFill="1" applyBorder="1" applyAlignment="1">
      <alignment horizontal="right" vertical="center"/>
    </xf>
    <xf numFmtId="1" fontId="8" fillId="12" borderId="24" xfId="0" applyNumberFormat="1" applyFont="1" applyFill="1" applyBorder="1" applyAlignment="1">
      <alignment horizontal="right" vertical="center"/>
    </xf>
    <xf numFmtId="3" fontId="8" fillId="0" borderId="28" xfId="0" applyNumberFormat="1" applyFont="1" applyFill="1" applyBorder="1" applyAlignment="1">
      <alignment horizontal="center" vertical="center" wrapText="1"/>
    </xf>
    <xf numFmtId="0" fontId="71" fillId="0" borderId="29" xfId="0" applyFont="1" applyBorder="1" applyAlignment="1">
      <alignment vertical="center"/>
    </xf>
    <xf numFmtId="173" fontId="41" fillId="0" borderId="29" xfId="0" applyNumberFormat="1" applyFont="1" applyFill="1" applyBorder="1" applyAlignment="1">
      <alignment horizontal="right" vertical="center" wrapText="1"/>
    </xf>
    <xf numFmtId="0" fontId="44" fillId="67" borderId="29" xfId="0" applyFont="1" applyFill="1" applyBorder="1" applyAlignment="1">
      <alignment horizontal="center" vertical="center" wrapText="1"/>
    </xf>
    <xf numFmtId="1" fontId="41" fillId="0" borderId="29" xfId="0" applyNumberFormat="1" applyFont="1" applyFill="1" applyBorder="1" applyAlignment="1">
      <alignment horizontal="right" vertical="center" wrapText="1"/>
    </xf>
    <xf numFmtId="9" fontId="41" fillId="0" borderId="29" xfId="187" applyFont="1" applyFill="1" applyBorder="1" applyAlignment="1">
      <alignment horizontal="center" vertical="center" wrapText="1"/>
    </xf>
    <xf numFmtId="44" fontId="41" fillId="0" borderId="29" xfId="130" applyFont="1" applyFill="1" applyBorder="1" applyAlignment="1">
      <alignment horizontal="center" vertical="center" wrapText="1"/>
    </xf>
    <xf numFmtId="1" fontId="41" fillId="0" borderId="29" xfId="0" applyNumberFormat="1" applyFont="1" applyFill="1" applyBorder="1" applyAlignment="1">
      <alignment horizontal="center" vertical="center" wrapText="1"/>
    </xf>
    <xf numFmtId="4" fontId="45" fillId="0" borderId="29" xfId="0" applyNumberFormat="1" applyFont="1" applyFill="1" applyBorder="1" applyAlignment="1">
      <alignment horizontal="center" vertical="center" wrapText="1"/>
    </xf>
    <xf numFmtId="4" fontId="41" fillId="0" borderId="29" xfId="0" applyNumberFormat="1" applyFont="1" applyFill="1" applyBorder="1" applyAlignment="1">
      <alignment horizontal="center" vertical="center" wrapText="1"/>
    </xf>
    <xf numFmtId="4" fontId="7" fillId="0" borderId="29" xfId="0" applyNumberFormat="1" applyFont="1" applyFill="1" applyBorder="1" applyAlignment="1">
      <alignment vertical="center" wrapText="1"/>
    </xf>
    <xf numFmtId="4" fontId="41" fillId="0" borderId="29" xfId="0" applyNumberFormat="1" applyFont="1" applyFill="1" applyBorder="1" applyAlignment="1">
      <alignment vertical="center" wrapText="1"/>
    </xf>
    <xf numFmtId="0" fontId="71" fillId="0" borderId="29" xfId="0" applyFont="1" applyBorder="1" applyAlignment="1">
      <alignment horizontal="justify" vertical="center"/>
    </xf>
    <xf numFmtId="171" fontId="3" fillId="0" borderId="29" xfId="0" applyNumberFormat="1" applyFont="1" applyFill="1" applyBorder="1" applyAlignment="1">
      <alignment horizontal="center" vertical="center" wrapText="1"/>
    </xf>
    <xf numFmtId="171" fontId="41" fillId="0" borderId="29" xfId="0" applyNumberFormat="1" applyFont="1" applyFill="1" applyBorder="1" applyAlignment="1">
      <alignment horizontal="center" vertical="center" wrapText="1"/>
    </xf>
    <xf numFmtId="171" fontId="41" fillId="0" borderId="29" xfId="0" applyNumberFormat="1" applyFont="1" applyFill="1" applyBorder="1" applyAlignment="1">
      <alignment vertical="center" wrapText="1"/>
    </xf>
    <xf numFmtId="3" fontId="41" fillId="0" borderId="29" xfId="0" applyNumberFormat="1" applyFont="1" applyFill="1" applyBorder="1" applyAlignment="1" quotePrefix="1">
      <alignment vertical="center" wrapText="1"/>
    </xf>
    <xf numFmtId="3" fontId="41" fillId="0" borderId="29" xfId="0" applyNumberFormat="1" applyFont="1" applyFill="1" applyBorder="1" applyAlignment="1">
      <alignment vertical="center" wrapText="1"/>
    </xf>
    <xf numFmtId="1" fontId="41" fillId="0" borderId="29" xfId="0" applyNumberFormat="1" applyFont="1" applyFill="1" applyBorder="1" applyAlignment="1" quotePrefix="1">
      <alignment vertical="center" wrapText="1"/>
    </xf>
    <xf numFmtId="3" fontId="41" fillId="0" borderId="29" xfId="0" applyNumberFormat="1" applyFont="1" applyFill="1" applyBorder="1" applyAlignment="1">
      <alignment horizontal="center" vertical="center" wrapText="1"/>
    </xf>
    <xf numFmtId="4" fontId="7" fillId="67" borderId="29" xfId="0" applyNumberFormat="1" applyFont="1" applyFill="1" applyBorder="1" applyAlignment="1">
      <alignment vertical="center" wrapText="1"/>
    </xf>
    <xf numFmtId="3" fontId="7" fillId="0" borderId="29" xfId="0" applyNumberFormat="1" applyFont="1" applyFill="1" applyBorder="1" applyAlignment="1">
      <alignment vertical="center" wrapText="1"/>
    </xf>
    <xf numFmtId="3" fontId="7" fillId="0" borderId="30" xfId="0" applyNumberFormat="1" applyFont="1" applyFill="1" applyBorder="1" applyAlignment="1">
      <alignment vertical="center" wrapText="1"/>
    </xf>
    <xf numFmtId="44" fontId="41" fillId="0" borderId="31" xfId="130" applyFont="1" applyFill="1" applyBorder="1" applyAlignment="1">
      <alignment horizontal="center" vertical="center" wrapText="1"/>
    </xf>
    <xf numFmtId="1" fontId="41" fillId="0" borderId="31" xfId="0" applyNumberFormat="1" applyFont="1" applyFill="1" applyBorder="1" applyAlignment="1">
      <alignment vertical="center" wrapText="1"/>
    </xf>
    <xf numFmtId="171" fontId="41" fillId="0" borderId="31" xfId="0" applyNumberFormat="1" applyFont="1" applyFill="1" applyBorder="1" applyAlignment="1">
      <alignment horizontal="center" vertical="center" wrapText="1"/>
    </xf>
    <xf numFmtId="171" fontId="3" fillId="0" borderId="31" xfId="0" applyNumberFormat="1" applyFont="1" applyFill="1" applyBorder="1" applyAlignment="1">
      <alignment horizontal="center" vertical="center" wrapText="1"/>
    </xf>
    <xf numFmtId="3" fontId="7" fillId="0" borderId="29" xfId="0" applyNumberFormat="1" applyFont="1" applyFill="1" applyBorder="1" applyAlignment="1" quotePrefix="1">
      <alignment vertical="center" wrapText="1"/>
    </xf>
    <xf numFmtId="1" fontId="41" fillId="0" borderId="29" xfId="0" applyNumberFormat="1" applyFont="1" applyFill="1" applyBorder="1" applyAlignment="1" quotePrefix="1">
      <alignment horizontal="right" vertical="center" wrapText="1"/>
    </xf>
    <xf numFmtId="44" fontId="44" fillId="67" borderId="29" xfId="130" applyFont="1" applyFill="1" applyBorder="1" applyAlignment="1">
      <alignment horizontal="right" vertical="center" wrapText="1"/>
    </xf>
    <xf numFmtId="9" fontId="41" fillId="0" borderId="31" xfId="187" applyFont="1" applyFill="1" applyBorder="1" applyAlignment="1">
      <alignment horizontal="center" vertical="center" wrapText="1"/>
    </xf>
    <xf numFmtId="1" fontId="41" fillId="0" borderId="29" xfId="0" applyNumberFormat="1" applyFont="1" applyFill="1" applyBorder="1" applyAlignment="1">
      <alignment vertical="center" wrapText="1"/>
    </xf>
    <xf numFmtId="171" fontId="41" fillId="0" borderId="32" xfId="0" applyNumberFormat="1" applyFont="1" applyFill="1" applyBorder="1" applyAlignment="1">
      <alignment horizontal="center" vertical="center" wrapText="1"/>
    </xf>
    <xf numFmtId="171" fontId="41" fillId="0" borderId="24" xfId="0" applyNumberFormat="1" applyFont="1" applyFill="1" applyBorder="1" applyAlignment="1">
      <alignment horizontal="center" vertical="center" wrapText="1"/>
    </xf>
    <xf numFmtId="171" fontId="3" fillId="0" borderId="32" xfId="0" applyNumberFormat="1" applyFont="1" applyFill="1" applyBorder="1" applyAlignment="1">
      <alignment vertical="center" wrapText="1"/>
    </xf>
    <xf numFmtId="171" fontId="3" fillId="0" borderId="24" xfId="0" applyNumberFormat="1" applyFont="1" applyFill="1" applyBorder="1" applyAlignment="1">
      <alignment vertical="center" wrapText="1"/>
    </xf>
    <xf numFmtId="1" fontId="41" fillId="0" borderId="32" xfId="0" applyNumberFormat="1" applyFont="1" applyFill="1" applyBorder="1" applyAlignment="1">
      <alignment horizontal="center" vertical="center" wrapText="1"/>
    </xf>
    <xf numFmtId="1" fontId="41" fillId="0" borderId="19" xfId="0" applyNumberFormat="1" applyFont="1" applyFill="1" applyBorder="1" applyAlignment="1">
      <alignment horizontal="center" vertical="center" wrapText="1"/>
    </xf>
    <xf numFmtId="1" fontId="41" fillId="0" borderId="31" xfId="0" applyNumberFormat="1" applyFont="1" applyFill="1" applyBorder="1" applyAlignment="1">
      <alignment horizontal="center" vertical="center" wrapText="1"/>
    </xf>
    <xf numFmtId="3" fontId="8" fillId="0" borderId="33" xfId="0" applyNumberFormat="1" applyFont="1" applyFill="1" applyBorder="1" applyAlignment="1">
      <alignment horizontal="center" vertical="center" wrapText="1"/>
    </xf>
    <xf numFmtId="3" fontId="8" fillId="0" borderId="34" xfId="0" applyNumberFormat="1" applyFont="1" applyFill="1" applyBorder="1" applyAlignment="1">
      <alignment horizontal="center" vertical="center" wrapText="1"/>
    </xf>
    <xf numFmtId="0" fontId="71" fillId="0" borderId="32" xfId="0" applyFont="1" applyBorder="1" applyAlignment="1">
      <alignment vertical="top" wrapText="1"/>
    </xf>
    <xf numFmtId="0" fontId="71" fillId="0" borderId="24" xfId="0" applyFont="1" applyBorder="1" applyAlignment="1">
      <alignment vertical="top" wrapText="1"/>
    </xf>
    <xf numFmtId="173" fontId="41" fillId="0" borderId="32" xfId="0" applyNumberFormat="1" applyFont="1" applyFill="1" applyBorder="1" applyAlignment="1">
      <alignment horizontal="right" vertical="center" wrapText="1"/>
    </xf>
    <xf numFmtId="173" fontId="41" fillId="0" borderId="24" xfId="0" applyNumberFormat="1" applyFont="1" applyFill="1" applyBorder="1" applyAlignment="1">
      <alignment horizontal="right" vertical="center" wrapText="1"/>
    </xf>
    <xf numFmtId="0" fontId="71" fillId="0" borderId="32" xfId="0" applyFont="1" applyBorder="1" applyAlignment="1">
      <alignment horizontal="justify" vertical="center"/>
    </xf>
    <xf numFmtId="0" fontId="71" fillId="0" borderId="19" xfId="0" applyFont="1" applyBorder="1" applyAlignment="1">
      <alignment horizontal="justify" vertical="center"/>
    </xf>
    <xf numFmtId="0" fontId="71" fillId="0" borderId="31" xfId="0" applyFont="1" applyBorder="1" applyAlignment="1">
      <alignment horizontal="justify" vertical="center"/>
    </xf>
    <xf numFmtId="1" fontId="7" fillId="0" borderId="32" xfId="0" applyNumberFormat="1" applyFont="1" applyFill="1" applyBorder="1" applyAlignment="1">
      <alignment horizontal="center" vertical="center" wrapText="1"/>
    </xf>
    <xf numFmtId="1" fontId="7" fillId="0" borderId="19" xfId="0" applyNumberFormat="1" applyFont="1" applyFill="1" applyBorder="1" applyAlignment="1">
      <alignment horizontal="center" vertical="center" wrapText="1"/>
    </xf>
    <xf numFmtId="1" fontId="7" fillId="0" borderId="31" xfId="0" applyNumberFormat="1" applyFont="1" applyFill="1" applyBorder="1" applyAlignment="1">
      <alignment horizontal="center" vertical="center" wrapText="1"/>
    </xf>
    <xf numFmtId="44" fontId="41" fillId="0" borderId="32" xfId="130" applyFont="1" applyFill="1" applyBorder="1" applyAlignment="1">
      <alignment horizontal="center" vertical="center" wrapText="1"/>
    </xf>
    <xf numFmtId="44" fontId="41" fillId="0" borderId="19" xfId="130" applyFont="1" applyFill="1" applyBorder="1" applyAlignment="1">
      <alignment horizontal="center" vertical="center" wrapText="1"/>
    </xf>
    <xf numFmtId="44" fontId="41" fillId="0" borderId="31" xfId="130" applyFont="1" applyFill="1" applyBorder="1" applyAlignment="1">
      <alignment horizontal="center" vertical="center" wrapText="1"/>
    </xf>
    <xf numFmtId="0" fontId="5" fillId="0" borderId="0" xfId="0" applyFont="1" applyFill="1" applyBorder="1" applyAlignment="1">
      <alignment horizontal="center" vertical="center"/>
    </xf>
    <xf numFmtId="0" fontId="5" fillId="0" borderId="35" xfId="0" applyFont="1" applyFill="1" applyBorder="1" applyAlignment="1">
      <alignment horizontal="center" vertical="center"/>
    </xf>
    <xf numFmtId="0" fontId="4" fillId="0" borderId="36" xfId="0" applyFont="1" applyFill="1" applyBorder="1" applyAlignment="1">
      <alignment horizontal="center" vertical="top"/>
    </xf>
    <xf numFmtId="173" fontId="4" fillId="0" borderId="0" xfId="0" applyNumberFormat="1" applyFont="1" applyFill="1" applyAlignment="1">
      <alignment horizontal="center" vertical="top"/>
    </xf>
    <xf numFmtId="4" fontId="7" fillId="65" borderId="37" xfId="0" applyNumberFormat="1" applyFont="1" applyFill="1" applyBorder="1" applyAlignment="1">
      <alignment horizontal="center" vertical="center" wrapText="1"/>
    </xf>
    <xf numFmtId="4" fontId="7" fillId="65" borderId="38" xfId="0" applyNumberFormat="1" applyFont="1" applyFill="1" applyBorder="1" applyAlignment="1">
      <alignment horizontal="center" vertical="center" wrapText="1"/>
    </xf>
    <xf numFmtId="4" fontId="9" fillId="65" borderId="37" xfId="0" applyNumberFormat="1" applyFont="1" applyFill="1" applyBorder="1" applyAlignment="1">
      <alignment horizontal="center" vertical="center" wrapText="1"/>
    </xf>
    <xf numFmtId="4" fontId="9" fillId="65" borderId="38" xfId="0" applyNumberFormat="1" applyFont="1" applyFill="1" applyBorder="1" applyAlignment="1">
      <alignment horizontal="center" vertical="center" wrapText="1"/>
    </xf>
    <xf numFmtId="4" fontId="7" fillId="65" borderId="22" xfId="0" applyNumberFormat="1" applyFont="1" applyFill="1" applyBorder="1" applyAlignment="1">
      <alignment horizontal="center" vertical="center" wrapText="1"/>
    </xf>
    <xf numFmtId="4" fontId="7" fillId="65" borderId="23" xfId="0" applyNumberFormat="1" applyFont="1" applyFill="1" applyBorder="1" applyAlignment="1">
      <alignment horizontal="center" vertical="center" wrapText="1"/>
    </xf>
    <xf numFmtId="0" fontId="7" fillId="0" borderId="36" xfId="0" applyFont="1" applyFill="1" applyBorder="1" applyAlignment="1">
      <alignment horizontal="center" vertical="center"/>
    </xf>
    <xf numFmtId="4" fontId="3" fillId="65" borderId="37" xfId="0" applyNumberFormat="1" applyFont="1" applyFill="1" applyBorder="1" applyAlignment="1">
      <alignment horizontal="center" vertical="center" wrapText="1"/>
    </xf>
    <xf numFmtId="4" fontId="3" fillId="65" borderId="38" xfId="0" applyNumberFormat="1" applyFont="1" applyFill="1" applyBorder="1" applyAlignment="1">
      <alignment horizontal="center" vertical="center" wrapText="1"/>
    </xf>
    <xf numFmtId="4" fontId="3" fillId="65" borderId="37" xfId="0" applyNumberFormat="1" applyFont="1" applyFill="1" applyBorder="1" applyAlignment="1">
      <alignment vertical="center" wrapText="1"/>
    </xf>
    <xf numFmtId="4" fontId="3" fillId="65" borderId="38" xfId="0" applyNumberFormat="1" applyFont="1" applyFill="1" applyBorder="1" applyAlignment="1">
      <alignment vertical="center" wrapText="1"/>
    </xf>
    <xf numFmtId="4" fontId="9" fillId="65" borderId="39" xfId="0" applyNumberFormat="1" applyFont="1" applyFill="1" applyBorder="1" applyAlignment="1">
      <alignment horizontal="center" vertical="center" wrapText="1"/>
    </xf>
    <xf numFmtId="4" fontId="9" fillId="65" borderId="40" xfId="0" applyNumberFormat="1" applyFont="1" applyFill="1" applyBorder="1" applyAlignment="1">
      <alignment horizontal="center" vertical="center" wrapText="1"/>
    </xf>
    <xf numFmtId="4" fontId="3" fillId="65" borderId="35" xfId="0" applyNumberFormat="1" applyFont="1" applyFill="1" applyBorder="1" applyAlignment="1">
      <alignment vertical="center" wrapText="1"/>
    </xf>
    <xf numFmtId="4" fontId="3" fillId="65" borderId="0" xfId="0" applyNumberFormat="1" applyFont="1" applyFill="1" applyBorder="1" applyAlignment="1">
      <alignment vertical="center" wrapText="1"/>
    </xf>
    <xf numFmtId="4" fontId="7" fillId="65" borderId="20" xfId="0" applyNumberFormat="1" applyFont="1" applyFill="1" applyBorder="1" applyAlignment="1">
      <alignment horizontal="center" vertical="center" wrapText="1"/>
    </xf>
    <xf numFmtId="4" fontId="7" fillId="65" borderId="21" xfId="0" applyNumberFormat="1" applyFont="1" applyFill="1" applyBorder="1" applyAlignment="1">
      <alignment horizontal="center" vertical="center" wrapText="1"/>
    </xf>
    <xf numFmtId="4" fontId="7" fillId="65" borderId="18" xfId="0" applyNumberFormat="1" applyFont="1" applyFill="1" applyBorder="1" applyAlignment="1">
      <alignment horizontal="center" vertical="center" wrapText="1"/>
    </xf>
    <xf numFmtId="173" fontId="41" fillId="65" borderId="23" xfId="0" applyNumberFormat="1" applyFont="1" applyFill="1" applyBorder="1" applyAlignment="1">
      <alignment horizontal="center" vertical="center"/>
    </xf>
    <xf numFmtId="173" fontId="41" fillId="65" borderId="19" xfId="0" applyNumberFormat="1" applyFont="1" applyFill="1" applyBorder="1" applyAlignment="1">
      <alignment horizontal="center" vertical="center"/>
    </xf>
    <xf numFmtId="4" fontId="41" fillId="65" borderId="20" xfId="0" applyNumberFormat="1" applyFont="1" applyFill="1" applyBorder="1" applyAlignment="1">
      <alignment horizontal="center" vertical="center" wrapText="1"/>
    </xf>
    <xf numFmtId="4" fontId="41" fillId="65" borderId="18" xfId="0" applyNumberFormat="1" applyFont="1" applyFill="1" applyBorder="1" applyAlignment="1">
      <alignment horizontal="center" vertical="center" wrapText="1"/>
    </xf>
    <xf numFmtId="173" fontId="41" fillId="65" borderId="23" xfId="0" applyNumberFormat="1" applyFont="1" applyFill="1" applyBorder="1" applyAlignment="1">
      <alignment horizontal="center" vertical="center" wrapText="1"/>
    </xf>
    <xf numFmtId="173" fontId="41" fillId="65" borderId="19" xfId="0" applyNumberFormat="1" applyFont="1" applyFill="1" applyBorder="1" applyAlignment="1">
      <alignment horizontal="center" vertical="center" wrapText="1"/>
    </xf>
    <xf numFmtId="4" fontId="3" fillId="65" borderId="23" xfId="0" applyNumberFormat="1" applyFont="1" applyFill="1" applyBorder="1" applyAlignment="1">
      <alignment horizontal="center" vertical="center" wrapText="1"/>
    </xf>
    <xf numFmtId="4" fontId="3" fillId="65" borderId="19" xfId="0" applyNumberFormat="1" applyFont="1" applyFill="1" applyBorder="1" applyAlignment="1">
      <alignment horizontal="center" vertical="center" wrapText="1"/>
    </xf>
    <xf numFmtId="1" fontId="3" fillId="65" borderId="23" xfId="0" applyNumberFormat="1" applyFont="1" applyFill="1" applyBorder="1" applyAlignment="1">
      <alignment horizontal="center" vertical="center" wrapText="1"/>
    </xf>
    <xf numFmtId="1" fontId="3" fillId="65" borderId="19" xfId="0" applyNumberFormat="1" applyFont="1" applyFill="1" applyBorder="1" applyAlignment="1">
      <alignment horizontal="center" vertical="center" wrapText="1"/>
    </xf>
    <xf numFmtId="4" fontId="3" fillId="65" borderId="20" xfId="0" applyNumberFormat="1" applyFont="1" applyFill="1" applyBorder="1" applyAlignment="1">
      <alignment horizontal="center" vertical="center" wrapText="1"/>
    </xf>
    <xf numFmtId="4" fontId="3" fillId="65" borderId="18" xfId="0" applyNumberFormat="1" applyFont="1" applyFill="1" applyBorder="1" applyAlignment="1">
      <alignment horizontal="center" vertical="center" wrapText="1"/>
    </xf>
    <xf numFmtId="4" fontId="9" fillId="65" borderId="20" xfId="0" applyNumberFormat="1" applyFont="1" applyFill="1" applyBorder="1" applyAlignment="1">
      <alignment horizontal="center" vertical="center" wrapText="1"/>
    </xf>
    <xf numFmtId="4" fontId="9" fillId="65" borderId="21" xfId="0" applyNumberFormat="1" applyFont="1" applyFill="1" applyBorder="1" applyAlignment="1">
      <alignment horizontal="center" vertical="center" wrapText="1"/>
    </xf>
    <xf numFmtId="4" fontId="9" fillId="65" borderId="18" xfId="0" applyNumberFormat="1" applyFont="1" applyFill="1" applyBorder="1" applyAlignment="1">
      <alignment horizontal="center" vertical="center" wrapText="1"/>
    </xf>
    <xf numFmtId="4" fontId="7" fillId="65" borderId="41" xfId="0" applyNumberFormat="1" applyFont="1" applyFill="1" applyBorder="1" applyAlignment="1">
      <alignment horizontal="center" vertical="center" wrapText="1"/>
    </xf>
    <xf numFmtId="4" fontId="41" fillId="65" borderId="22" xfId="0" applyNumberFormat="1" applyFont="1" applyFill="1" applyBorder="1" applyAlignment="1">
      <alignment horizontal="center" vertical="top" wrapText="1"/>
    </xf>
    <xf numFmtId="4" fontId="41" fillId="65" borderId="22" xfId="0" applyNumberFormat="1" applyFont="1" applyFill="1" applyBorder="1" applyAlignment="1">
      <alignment horizontal="center" vertical="center" wrapText="1"/>
    </xf>
    <xf numFmtId="4" fontId="41" fillId="65" borderId="23" xfId="0" applyNumberFormat="1" applyFont="1" applyFill="1" applyBorder="1" applyAlignment="1">
      <alignment horizontal="center" vertical="center" wrapText="1"/>
    </xf>
    <xf numFmtId="4" fontId="41" fillId="65" borderId="19" xfId="0" applyNumberFormat="1" applyFont="1" applyFill="1" applyBorder="1" applyAlignment="1">
      <alignment horizontal="center" vertical="center" wrapText="1"/>
    </xf>
    <xf numFmtId="4" fontId="41" fillId="65" borderId="23" xfId="0" applyNumberFormat="1" applyFont="1" applyFill="1" applyBorder="1" applyAlignment="1">
      <alignment horizontal="center" vertical="top" wrapText="1"/>
    </xf>
    <xf numFmtId="0" fontId="3" fillId="65" borderId="22" xfId="0" applyFont="1" applyFill="1" applyBorder="1" applyAlignment="1">
      <alignment horizontal="center" vertical="center" wrapText="1"/>
    </xf>
    <xf numFmtId="4" fontId="3" fillId="65" borderId="22" xfId="0" applyNumberFormat="1" applyFont="1" applyFill="1" applyBorder="1" applyAlignment="1">
      <alignment horizontal="center" vertical="center" wrapText="1"/>
    </xf>
    <xf numFmtId="4" fontId="3" fillId="65" borderId="21" xfId="0" applyNumberFormat="1" applyFont="1" applyFill="1" applyBorder="1" applyAlignment="1">
      <alignment horizontal="center" vertical="center" wrapText="1"/>
    </xf>
    <xf numFmtId="4" fontId="7" fillId="65" borderId="19" xfId="0" applyNumberFormat="1" applyFont="1" applyFill="1" applyBorder="1" applyAlignment="1">
      <alignment horizontal="center" vertical="center" wrapText="1"/>
    </xf>
    <xf numFmtId="1" fontId="3" fillId="65" borderId="20" xfId="0" applyNumberFormat="1" applyFont="1" applyFill="1" applyBorder="1" applyAlignment="1">
      <alignment horizontal="center" vertical="center" wrapText="1"/>
    </xf>
    <xf numFmtId="1" fontId="3" fillId="65" borderId="21" xfId="0" applyNumberFormat="1" applyFont="1" applyFill="1" applyBorder="1" applyAlignment="1">
      <alignment horizontal="center" vertical="center" wrapText="1"/>
    </xf>
    <xf numFmtId="1" fontId="3" fillId="65" borderId="18" xfId="0" applyNumberFormat="1" applyFont="1" applyFill="1" applyBorder="1" applyAlignment="1">
      <alignment horizontal="center" vertical="center" wrapText="1"/>
    </xf>
    <xf numFmtId="4" fontId="36" fillId="65" borderId="20" xfId="0" applyNumberFormat="1" applyFont="1" applyFill="1" applyBorder="1" applyAlignment="1">
      <alignment horizontal="center" vertical="center" wrapText="1"/>
    </xf>
    <xf numFmtId="4" fontId="36" fillId="65" borderId="18" xfId="0" applyNumberFormat="1" applyFont="1" applyFill="1" applyBorder="1" applyAlignment="1">
      <alignment horizontal="center" vertical="center" wrapText="1"/>
    </xf>
    <xf numFmtId="4" fontId="36" fillId="65" borderId="22" xfId="0" applyNumberFormat="1" applyFont="1" applyFill="1" applyBorder="1" applyAlignment="1">
      <alignment horizontal="center" vertical="center" wrapText="1"/>
    </xf>
    <xf numFmtId="4" fontId="36" fillId="65" borderId="42" xfId="0" applyNumberFormat="1" applyFont="1" applyFill="1" applyBorder="1" applyAlignment="1">
      <alignment horizontal="center" vertical="center" wrapText="1"/>
    </xf>
    <xf numFmtId="0" fontId="4" fillId="0" borderId="38"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36" fillId="65" borderId="22" xfId="0" applyFont="1" applyFill="1" applyBorder="1" applyAlignment="1">
      <alignment horizontal="center" vertical="center" textRotation="90"/>
    </xf>
    <xf numFmtId="0" fontId="36" fillId="65" borderId="23" xfId="0" applyFont="1" applyFill="1" applyBorder="1" applyAlignment="1">
      <alignment horizontal="center" vertical="center" textRotation="90"/>
    </xf>
    <xf numFmtId="0" fontId="36" fillId="65" borderId="20" xfId="0" applyFont="1" applyFill="1" applyBorder="1" applyAlignment="1">
      <alignment horizontal="center" vertical="center"/>
    </xf>
    <xf numFmtId="0" fontId="36" fillId="65" borderId="21" xfId="0" applyFont="1" applyFill="1" applyBorder="1" applyAlignment="1">
      <alignment horizontal="center" vertical="center"/>
    </xf>
    <xf numFmtId="0" fontId="36" fillId="65" borderId="18" xfId="0" applyFont="1" applyFill="1" applyBorder="1" applyAlignment="1">
      <alignment horizontal="center" vertical="center"/>
    </xf>
    <xf numFmtId="0" fontId="36" fillId="30" borderId="20" xfId="0" applyFont="1" applyFill="1" applyBorder="1" applyAlignment="1">
      <alignment horizontal="center" vertical="center" wrapText="1"/>
    </xf>
    <xf numFmtId="0" fontId="36" fillId="30" borderId="21" xfId="0" applyFont="1" applyFill="1" applyBorder="1" applyAlignment="1">
      <alignment horizontal="center" vertical="center" wrapText="1"/>
    </xf>
    <xf numFmtId="0" fontId="36" fillId="30" borderId="18" xfId="0" applyFont="1" applyFill="1" applyBorder="1" applyAlignment="1">
      <alignment horizontal="center" vertical="center" wrapText="1"/>
    </xf>
    <xf numFmtId="4" fontId="36" fillId="65" borderId="21" xfId="0" applyNumberFormat="1" applyFont="1" applyFill="1" applyBorder="1" applyAlignment="1">
      <alignment horizontal="center" vertical="center" wrapText="1"/>
    </xf>
    <xf numFmtId="3" fontId="36" fillId="65" borderId="37" xfId="0" applyNumberFormat="1" applyFont="1" applyFill="1" applyBorder="1" applyAlignment="1">
      <alignment horizontal="center" vertical="center" wrapText="1"/>
    </xf>
    <xf numFmtId="3" fontId="36" fillId="65" borderId="35" xfId="0" applyNumberFormat="1" applyFont="1" applyFill="1" applyBorder="1" applyAlignment="1">
      <alignment horizontal="center" vertical="center" wrapText="1"/>
    </xf>
    <xf numFmtId="3" fontId="36" fillId="65" borderId="43" xfId="0" applyNumberFormat="1" applyFont="1" applyFill="1" applyBorder="1" applyAlignment="1">
      <alignment horizontal="center" vertical="center" wrapText="1"/>
    </xf>
    <xf numFmtId="3" fontId="36" fillId="65" borderId="44" xfId="0" applyNumberFormat="1" applyFont="1" applyFill="1" applyBorder="1" applyAlignment="1">
      <alignment horizontal="center" vertical="center" wrapText="1"/>
    </xf>
    <xf numFmtId="3" fontId="36" fillId="65" borderId="36" xfId="0" applyNumberFormat="1" applyFont="1" applyFill="1" applyBorder="1" applyAlignment="1">
      <alignment horizontal="center" vertical="center" wrapText="1"/>
    </xf>
    <xf numFmtId="3" fontId="36" fillId="65" borderId="45" xfId="0" applyNumberFormat="1" applyFont="1" applyFill="1" applyBorder="1" applyAlignment="1">
      <alignment horizontal="center" vertical="center" wrapText="1"/>
    </xf>
    <xf numFmtId="0" fontId="9" fillId="65" borderId="23" xfId="0" applyFont="1" applyFill="1" applyBorder="1" applyAlignment="1">
      <alignment horizontal="center" vertical="center"/>
    </xf>
    <xf numFmtId="0" fontId="9" fillId="65" borderId="19" xfId="0" applyFont="1" applyFill="1" applyBorder="1" applyAlignment="1">
      <alignment horizontal="center" vertical="center"/>
    </xf>
    <xf numFmtId="4" fontId="41" fillId="65" borderId="21" xfId="0" applyNumberFormat="1" applyFont="1" applyFill="1" applyBorder="1" applyAlignment="1">
      <alignment horizontal="center" vertical="center" wrapText="1"/>
    </xf>
    <xf numFmtId="1" fontId="41" fillId="65" borderId="23" xfId="0" applyNumberFormat="1" applyFont="1" applyFill="1" applyBorder="1" applyAlignment="1">
      <alignment horizontal="center" vertical="center" wrapText="1"/>
    </xf>
    <xf numFmtId="1" fontId="41" fillId="65" borderId="19" xfId="0" applyNumberFormat="1" applyFont="1" applyFill="1" applyBorder="1" applyAlignment="1">
      <alignment horizontal="center" vertical="center" wrapText="1"/>
    </xf>
    <xf numFmtId="1" fontId="41" fillId="30" borderId="23" xfId="0" applyNumberFormat="1" applyFont="1" applyFill="1" applyBorder="1" applyAlignment="1">
      <alignment horizontal="center" vertical="center" wrapText="1"/>
    </xf>
    <xf numFmtId="1" fontId="41" fillId="30" borderId="19" xfId="0" applyNumberFormat="1" applyFont="1" applyFill="1" applyBorder="1" applyAlignment="1">
      <alignment horizontal="center" vertical="center" wrapText="1"/>
    </xf>
    <xf numFmtId="3" fontId="3" fillId="0" borderId="0" xfId="0" applyNumberFormat="1" applyFont="1" applyFill="1" applyAlignment="1">
      <alignment horizontal="center" vertical="top" wrapText="1"/>
    </xf>
    <xf numFmtId="3" fontId="3" fillId="0" borderId="36" xfId="0" applyNumberFormat="1" applyFont="1" applyFill="1" applyBorder="1" applyAlignment="1">
      <alignment horizontal="center" vertical="top" wrapText="1"/>
    </xf>
    <xf numFmtId="0" fontId="4" fillId="0" borderId="20" xfId="0" applyFont="1" applyFill="1" applyBorder="1" applyAlignment="1">
      <alignment horizontal="left" vertical="center" wrapText="1"/>
    </xf>
    <xf numFmtId="0" fontId="4" fillId="0" borderId="21" xfId="0" applyFont="1" applyFill="1" applyBorder="1" applyAlignment="1">
      <alignment horizontal="left" vertical="center" wrapText="1"/>
    </xf>
    <xf numFmtId="0" fontId="4" fillId="0" borderId="18" xfId="0" applyFont="1" applyFill="1" applyBorder="1" applyAlignment="1">
      <alignment horizontal="left" vertical="center" wrapText="1"/>
    </xf>
    <xf numFmtId="4" fontId="4" fillId="0" borderId="20" xfId="0" applyNumberFormat="1" applyFont="1" applyFill="1" applyBorder="1" applyAlignment="1">
      <alignment horizontal="center" vertical="center"/>
    </xf>
    <xf numFmtId="4" fontId="4" fillId="0" borderId="21" xfId="0" applyNumberFormat="1" applyFont="1" applyFill="1" applyBorder="1" applyAlignment="1">
      <alignment horizontal="center" vertical="center"/>
    </xf>
    <xf numFmtId="4" fontId="4" fillId="0" borderId="18" xfId="0" applyNumberFormat="1" applyFont="1" applyFill="1" applyBorder="1" applyAlignment="1">
      <alignment horizontal="center" vertical="center"/>
    </xf>
    <xf numFmtId="0" fontId="4" fillId="0" borderId="20"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18" xfId="0" applyFont="1" applyFill="1" applyBorder="1" applyAlignment="1">
      <alignment horizontal="center" vertical="center"/>
    </xf>
    <xf numFmtId="173" fontId="3" fillId="0" borderId="20" xfId="0" applyNumberFormat="1" applyFont="1" applyFill="1" applyBorder="1" applyAlignment="1">
      <alignment horizontal="center" vertical="top"/>
    </xf>
    <xf numFmtId="0" fontId="3" fillId="0" borderId="21" xfId="0" applyFont="1" applyFill="1" applyBorder="1" applyAlignment="1">
      <alignment horizontal="center" vertical="top"/>
    </xf>
    <xf numFmtId="0" fontId="3" fillId="0" borderId="18" xfId="0" applyFont="1" applyFill="1" applyBorder="1" applyAlignment="1">
      <alignment horizontal="center" vertical="top"/>
    </xf>
    <xf numFmtId="4" fontId="3" fillId="0" borderId="20" xfId="0" applyNumberFormat="1" applyFont="1" applyFill="1" applyBorder="1" applyAlignment="1">
      <alignment horizontal="center" vertical="top"/>
    </xf>
    <xf numFmtId="0" fontId="4" fillId="0" borderId="20" xfId="0" applyFont="1" applyFill="1" applyBorder="1" applyAlignment="1">
      <alignment horizontal="left" vertical="top" wrapText="1"/>
    </xf>
    <xf numFmtId="0" fontId="4" fillId="0" borderId="21" xfId="0" applyFont="1" applyFill="1" applyBorder="1" applyAlignment="1">
      <alignment horizontal="left" vertical="top" wrapText="1"/>
    </xf>
    <xf numFmtId="0" fontId="4" fillId="0" borderId="18" xfId="0" applyFont="1" applyFill="1" applyBorder="1" applyAlignment="1">
      <alignment horizontal="left" vertical="top" wrapText="1"/>
    </xf>
    <xf numFmtId="0" fontId="3" fillId="0" borderId="20" xfId="0" applyFont="1" applyFill="1" applyBorder="1" applyAlignment="1">
      <alignment horizontal="center" vertical="top"/>
    </xf>
    <xf numFmtId="1" fontId="3" fillId="0" borderId="20" xfId="0" applyNumberFormat="1" applyFont="1" applyFill="1" applyBorder="1" applyAlignment="1">
      <alignment horizontal="center" vertical="top"/>
    </xf>
    <xf numFmtId="1" fontId="3" fillId="0" borderId="21" xfId="0" applyNumberFormat="1" applyFont="1" applyFill="1" applyBorder="1" applyAlignment="1">
      <alignment horizontal="center" vertical="top"/>
    </xf>
    <xf numFmtId="1" fontId="3" fillId="0" borderId="18" xfId="0" applyNumberFormat="1" applyFont="1" applyFill="1" applyBorder="1" applyAlignment="1">
      <alignment horizontal="center" vertical="top"/>
    </xf>
    <xf numFmtId="0" fontId="4" fillId="0" borderId="20" xfId="0" applyFont="1" applyFill="1" applyBorder="1" applyAlignment="1">
      <alignment horizontal="center" vertical="top"/>
    </xf>
    <xf numFmtId="0" fontId="4" fillId="0" borderId="21" xfId="0" applyFont="1" applyFill="1" applyBorder="1" applyAlignment="1">
      <alignment horizontal="center" vertical="top"/>
    </xf>
    <xf numFmtId="0" fontId="4" fillId="0" borderId="18" xfId="0" applyFont="1" applyFill="1" applyBorder="1" applyAlignment="1">
      <alignment horizontal="center" vertical="top"/>
    </xf>
    <xf numFmtId="0" fontId="4" fillId="0" borderId="20" xfId="0" applyFont="1" applyFill="1" applyBorder="1" applyAlignment="1">
      <alignment horizontal="left" vertical="center"/>
    </xf>
    <xf numFmtId="0" fontId="4" fillId="0" borderId="21" xfId="0" applyFont="1" applyFill="1" applyBorder="1" applyAlignment="1">
      <alignment horizontal="left" vertical="center"/>
    </xf>
    <xf numFmtId="0" fontId="4" fillId="0" borderId="18" xfId="0" applyFont="1" applyFill="1" applyBorder="1" applyAlignment="1">
      <alignment horizontal="left" vertical="center"/>
    </xf>
    <xf numFmtId="173" fontId="40" fillId="0" borderId="20" xfId="110" applyNumberFormat="1" applyFont="1" applyFill="1" applyBorder="1" applyAlignment="1" applyProtection="1">
      <alignment horizontal="center" vertical="center"/>
      <protection/>
    </xf>
    <xf numFmtId="0" fontId="40" fillId="0" borderId="21" xfId="110" applyFont="1" applyFill="1" applyBorder="1" applyAlignment="1" applyProtection="1">
      <alignment horizontal="center" vertical="center"/>
      <protection/>
    </xf>
    <xf numFmtId="0" fontId="40" fillId="0" borderId="18" xfId="110" applyFont="1" applyFill="1" applyBorder="1" applyAlignment="1" applyProtection="1">
      <alignment horizontal="center" vertical="center"/>
      <protection/>
    </xf>
    <xf numFmtId="1" fontId="3" fillId="0" borderId="20" xfId="0" applyNumberFormat="1" applyFont="1" applyFill="1" applyBorder="1" applyAlignment="1">
      <alignment horizontal="center" vertical="center"/>
    </xf>
    <xf numFmtId="0" fontId="3" fillId="0" borderId="21" xfId="0" applyFont="1" applyFill="1" applyBorder="1" applyAlignment="1">
      <alignment horizontal="center" vertical="center"/>
    </xf>
    <xf numFmtId="0" fontId="3" fillId="0" borderId="18" xfId="0" applyFont="1" applyFill="1" applyBorder="1" applyAlignment="1">
      <alignment horizontal="center" vertical="center"/>
    </xf>
    <xf numFmtId="173" fontId="41" fillId="0" borderId="32" xfId="0" applyNumberFormat="1" applyFont="1" applyFill="1" applyBorder="1" applyAlignment="1">
      <alignment vertical="center" wrapText="1"/>
    </xf>
    <xf numFmtId="173" fontId="41" fillId="0" borderId="19" xfId="0" applyNumberFormat="1" applyFont="1" applyFill="1" applyBorder="1" applyAlignment="1">
      <alignment vertical="center" wrapText="1"/>
    </xf>
    <xf numFmtId="173" fontId="41" fillId="0" borderId="31" xfId="0" applyNumberFormat="1" applyFont="1" applyFill="1" applyBorder="1" applyAlignment="1">
      <alignment vertical="center" wrapText="1"/>
    </xf>
    <xf numFmtId="44" fontId="41" fillId="0" borderId="24" xfId="130" applyFont="1" applyFill="1" applyBorder="1" applyAlignment="1">
      <alignment horizontal="center" vertical="center" wrapText="1"/>
    </xf>
    <xf numFmtId="1" fontId="41" fillId="0" borderId="24" xfId="0" applyNumberFormat="1" applyFont="1" applyFill="1" applyBorder="1" applyAlignment="1">
      <alignment horizontal="center" vertical="center" wrapText="1"/>
    </xf>
    <xf numFmtId="9" fontId="41" fillId="0" borderId="32" xfId="187" applyFont="1" applyFill="1" applyBorder="1" applyAlignment="1">
      <alignment horizontal="center" vertical="center" wrapText="1"/>
    </xf>
    <xf numFmtId="9" fontId="41" fillId="0" borderId="24" xfId="187" applyFont="1" applyFill="1" applyBorder="1" applyAlignment="1">
      <alignment horizontal="center" vertical="center" wrapText="1"/>
    </xf>
  </cellXfs>
  <cellStyles count="188">
    <cellStyle name="Normal" xfId="0"/>
    <cellStyle name="20% - Accent1" xfId="15"/>
    <cellStyle name="20% - Accent2" xfId="16"/>
    <cellStyle name="20% - Accent3" xfId="17"/>
    <cellStyle name="20% - Accent4" xfId="18"/>
    <cellStyle name="20% - Accent5" xfId="19"/>
    <cellStyle name="20% - Accent6" xfId="20"/>
    <cellStyle name="20% - Énfasis1" xfId="21"/>
    <cellStyle name="20% - Énfasis2" xfId="22"/>
    <cellStyle name="20% - Énfasis3" xfId="23"/>
    <cellStyle name="20% - Énfasis4" xfId="24"/>
    <cellStyle name="20% - Énfasis5" xfId="25"/>
    <cellStyle name="20% - Énfasis6" xfId="26"/>
    <cellStyle name="40% - Accent1" xfId="27"/>
    <cellStyle name="40% - Accent2" xfId="28"/>
    <cellStyle name="40% - Accent3" xfId="29"/>
    <cellStyle name="40% - Accent4" xfId="30"/>
    <cellStyle name="40% - Accent5" xfId="31"/>
    <cellStyle name="40% - Accent6" xfId="32"/>
    <cellStyle name="40% - Énfasis1" xfId="33"/>
    <cellStyle name="40% - Énfasis2" xfId="34"/>
    <cellStyle name="40% - Énfasis3" xfId="35"/>
    <cellStyle name="40% - Énfasis4" xfId="36"/>
    <cellStyle name="40% - Énfasis5" xfId="37"/>
    <cellStyle name="40% - Énfasis6" xfId="38"/>
    <cellStyle name="60% - Accent1" xfId="39"/>
    <cellStyle name="60% - Accent2" xfId="40"/>
    <cellStyle name="60% - Accent3" xfId="41"/>
    <cellStyle name="60% - Accent4" xfId="42"/>
    <cellStyle name="60% - Accent5" xfId="43"/>
    <cellStyle name="60% - Accent6" xfId="44"/>
    <cellStyle name="60% - Énfasis1" xfId="45"/>
    <cellStyle name="60% - Énfasis2" xfId="46"/>
    <cellStyle name="60% - Énfasis3" xfId="47"/>
    <cellStyle name="60% - Énfasis4" xfId="48"/>
    <cellStyle name="60% - Énfasis5" xfId="49"/>
    <cellStyle name="60% - Énfasis6" xfId="50"/>
    <cellStyle name="Accent1" xfId="51"/>
    <cellStyle name="Accent2" xfId="52"/>
    <cellStyle name="Accent3" xfId="53"/>
    <cellStyle name="Accent4" xfId="54"/>
    <cellStyle name="Accent5" xfId="55"/>
    <cellStyle name="Accent6" xfId="56"/>
    <cellStyle name="Bad" xfId="57"/>
    <cellStyle name="Buena" xfId="58"/>
    <cellStyle name="Calculation" xfId="59"/>
    <cellStyle name="Cálculo" xfId="60"/>
    <cellStyle name="Celda de comprobación" xfId="61"/>
    <cellStyle name="Celda vinculada" xfId="62"/>
    <cellStyle name="Check Cell" xfId="63"/>
    <cellStyle name="Comma 2" xfId="64"/>
    <cellStyle name="Currency 2" xfId="65"/>
    <cellStyle name="Currency 2 2" xfId="66"/>
    <cellStyle name="Currency 3" xfId="67"/>
    <cellStyle name="Currency 4" xfId="68"/>
    <cellStyle name="Encabezado 4" xfId="69"/>
    <cellStyle name="Énfasis 1" xfId="70"/>
    <cellStyle name="Énfasis 2" xfId="71"/>
    <cellStyle name="Énfasis 3" xfId="72"/>
    <cellStyle name="Énfasis1" xfId="73"/>
    <cellStyle name="Énfasis1 - 20%" xfId="74"/>
    <cellStyle name="Énfasis1 - 40%" xfId="75"/>
    <cellStyle name="Énfasis1 - 60%" xfId="76"/>
    <cellStyle name="Énfasis2" xfId="77"/>
    <cellStyle name="Énfasis2 - 20%" xfId="78"/>
    <cellStyle name="Énfasis2 - 40%" xfId="79"/>
    <cellStyle name="Énfasis2 - 60%" xfId="80"/>
    <cellStyle name="Énfasis3" xfId="81"/>
    <cellStyle name="Énfasis3 - 20%" xfId="82"/>
    <cellStyle name="Énfasis3 - 40%" xfId="83"/>
    <cellStyle name="Énfasis3 - 60%" xfId="84"/>
    <cellStyle name="Énfasis4" xfId="85"/>
    <cellStyle name="Énfasis4 - 20%" xfId="86"/>
    <cellStyle name="Énfasis4 - 40%" xfId="87"/>
    <cellStyle name="Énfasis4 - 60%" xfId="88"/>
    <cellStyle name="Énfasis5" xfId="89"/>
    <cellStyle name="Énfasis5 - 20%" xfId="90"/>
    <cellStyle name="Énfasis5 - 40%" xfId="91"/>
    <cellStyle name="Énfasis5 - 60%" xfId="92"/>
    <cellStyle name="Énfasis6" xfId="93"/>
    <cellStyle name="Énfasis6 - 20%" xfId="94"/>
    <cellStyle name="Énfasis6 - 40%" xfId="95"/>
    <cellStyle name="Énfasis6 - 60%" xfId="96"/>
    <cellStyle name="Entrada" xfId="97"/>
    <cellStyle name="Euro" xfId="98"/>
    <cellStyle name="Euro 2" xfId="99"/>
    <cellStyle name="Excel Built-in Normal" xfId="100"/>
    <cellStyle name="Explanatory Text" xfId="101"/>
    <cellStyle name="Good" xfId="102"/>
    <cellStyle name="Heading 1" xfId="103"/>
    <cellStyle name="Heading 2" xfId="104"/>
    <cellStyle name="Heading 3" xfId="105"/>
    <cellStyle name="Heading 4" xfId="106"/>
    <cellStyle name="Hyperlink" xfId="107"/>
    <cellStyle name="Hipervínculo 2" xfId="108"/>
    <cellStyle name="Hipervínculo 3" xfId="109"/>
    <cellStyle name="Hipervínculo 4" xfId="110"/>
    <cellStyle name="Incorrecto" xfId="111"/>
    <cellStyle name="Input" xfId="112"/>
    <cellStyle name="Linked Cell" xfId="113"/>
    <cellStyle name="Comma" xfId="114"/>
    <cellStyle name="Comma [0]" xfId="115"/>
    <cellStyle name="Millares 2" xfId="116"/>
    <cellStyle name="Millares 2 2" xfId="117"/>
    <cellStyle name="Millares 2 2 2" xfId="118"/>
    <cellStyle name="Millares 2 3" xfId="119"/>
    <cellStyle name="Millares 3" xfId="120"/>
    <cellStyle name="Millares 3 2" xfId="121"/>
    <cellStyle name="Millares 4" xfId="122"/>
    <cellStyle name="Millares 4 2" xfId="123"/>
    <cellStyle name="Millares 4 2 2" xfId="124"/>
    <cellStyle name="Millares 4 3" xfId="125"/>
    <cellStyle name="Millares 5" xfId="126"/>
    <cellStyle name="Millares 6" xfId="127"/>
    <cellStyle name="Millares 6 2" xfId="128"/>
    <cellStyle name="Millares 7" xfId="129"/>
    <cellStyle name="Currency" xfId="130"/>
    <cellStyle name="Currency [0]" xfId="131"/>
    <cellStyle name="Moneda 2" xfId="132"/>
    <cellStyle name="Moneda 2 2" xfId="133"/>
    <cellStyle name="Moneda 2 2 2" xfId="134"/>
    <cellStyle name="Moneda 2 3" xfId="135"/>
    <cellStyle name="Moneda 3" xfId="136"/>
    <cellStyle name="Moneda 3 2" xfId="137"/>
    <cellStyle name="Moneda 3 2 2" xfId="138"/>
    <cellStyle name="Moneda 3 3" xfId="139"/>
    <cellStyle name="Moneda 4" xfId="140"/>
    <cellStyle name="Moneda 4 2" xfId="141"/>
    <cellStyle name="Moneda 5" xfId="142"/>
    <cellStyle name="Moneda 5 2" xfId="143"/>
    <cellStyle name="Neutral" xfId="144"/>
    <cellStyle name="Normal 10" xfId="145"/>
    <cellStyle name="Normal 11" xfId="146"/>
    <cellStyle name="Normal 12" xfId="147"/>
    <cellStyle name="Normal 13" xfId="148"/>
    <cellStyle name="Normal 14" xfId="149"/>
    <cellStyle name="Normal 15" xfId="150"/>
    <cellStyle name="Normal 15 2" xfId="151"/>
    <cellStyle name="Normal 16" xfId="152"/>
    <cellStyle name="Normal 17" xfId="153"/>
    <cellStyle name="Normal 18" xfId="154"/>
    <cellStyle name="Normal 19" xfId="155"/>
    <cellStyle name="Normal 2" xfId="156"/>
    <cellStyle name="Normal 2 2" xfId="157"/>
    <cellStyle name="Normal 2 2 2" xfId="158"/>
    <cellStyle name="Normal 2 3" xfId="159"/>
    <cellStyle name="Normal 2 3 2" xfId="160"/>
    <cellStyle name="Normal 2 4" xfId="161"/>
    <cellStyle name="Normal 2_Rectificación FAM 2010 uaa" xfId="162"/>
    <cellStyle name="Normal 20" xfId="163"/>
    <cellStyle name="Normal 21" xfId="164"/>
    <cellStyle name="Normal 22" xfId="165"/>
    <cellStyle name="Normal 23" xfId="166"/>
    <cellStyle name="Normal 23 2" xfId="167"/>
    <cellStyle name="Normal 25" xfId="168"/>
    <cellStyle name="Normal 3" xfId="169"/>
    <cellStyle name="Normal 3 2" xfId="170"/>
    <cellStyle name="Normal 3 2 2" xfId="171"/>
    <cellStyle name="Normal 3 3" xfId="172"/>
    <cellStyle name="Normal 3 4" xfId="173"/>
    <cellStyle name="Normal 4" xfId="174"/>
    <cellStyle name="Normal 4 2" xfId="175"/>
    <cellStyle name="Normal 5" xfId="176"/>
    <cellStyle name="Normal 5 2" xfId="177"/>
    <cellStyle name="Normal 6" xfId="178"/>
    <cellStyle name="Normal 7" xfId="179"/>
    <cellStyle name="Normal 8" xfId="180"/>
    <cellStyle name="Normal 9" xfId="181"/>
    <cellStyle name="Notas" xfId="182"/>
    <cellStyle name="Note" xfId="183"/>
    <cellStyle name="Output" xfId="184"/>
    <cellStyle name="Percent 2" xfId="185"/>
    <cellStyle name="Percent 3" xfId="186"/>
    <cellStyle name="Percent" xfId="187"/>
    <cellStyle name="Porcentaje 2" xfId="188"/>
    <cellStyle name="Porcentual 2" xfId="189"/>
    <cellStyle name="Porcentual 2 2" xfId="190"/>
    <cellStyle name="Salida" xfId="191"/>
    <cellStyle name="Texto de advertencia" xfId="192"/>
    <cellStyle name="Texto explicativo" xfId="193"/>
    <cellStyle name="Title" xfId="194"/>
    <cellStyle name="Título" xfId="195"/>
    <cellStyle name="Título 1" xfId="196"/>
    <cellStyle name="Título 2" xfId="197"/>
    <cellStyle name="Título 3" xfId="198"/>
    <cellStyle name="Título de hoja" xfId="199"/>
    <cellStyle name="Total" xfId="200"/>
    <cellStyle name="Warning Text" xfId="20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lreyes\Mis%20documentos\Lorenia\2011\Correspondencia\Inversi&#243;n%20P&#250;blica\UABC%20201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I:\Users\Sony\AppData\Local\Microsoft\Windows\Temporary%20Internet%20Files\Low\Content.IE5\XSZXJIWY\FIM%202010.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I:\Users\SEP\2010\Actividades\Fondos%20Extraordinarios%20de%20Apoyo\Taller%20presentaci&#243;n%20Fondos%202010\Archivos%20enviados%205Feb2010\Formato%20Proyectos%20201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Documents%20and%20Settings\lreyes\Mis%20documentos\Lorenia\2011\Correspondencia\Inversi&#243;n%20P&#250;blica\UABC%2020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522"/>
      <sheetName val="503"/>
      <sheetName val="461"/>
      <sheetName val="228"/>
      <sheetName val="160 (2)"/>
      <sheetName val="160"/>
      <sheetName val="46"/>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cremento de Matrícula"/>
      <sheetName val="Hoja1"/>
      <sheetName val="Hoja2"/>
    </sheetNames>
    <sheetDataSet>
      <sheetData sheetId="1">
        <row r="1">
          <cell r="A1" t="str">
            <v>Acervo (libros, revistas, etc.)</v>
          </cell>
          <cell r="B1" t="str">
            <v>m2</v>
          </cell>
        </row>
        <row r="2">
          <cell r="A2" t="str">
            <v>Administrativos</v>
          </cell>
          <cell r="B2" t="str">
            <v>pieza(s)</v>
          </cell>
        </row>
        <row r="3">
          <cell r="A3" t="str">
            <v>Atención recomendaciones CIEES</v>
          </cell>
          <cell r="B3" t="str">
            <v>paquete(s)</v>
          </cell>
        </row>
        <row r="4">
          <cell r="A4" t="str">
            <v>Atención recomendaciones CIEES y COPAES</v>
          </cell>
          <cell r="B4" t="str">
            <v>licencia(s)</v>
          </cell>
        </row>
        <row r="5">
          <cell r="A5" t="str">
            <v>Atención recomendaciones COPAES</v>
          </cell>
          <cell r="B5" t="str">
            <v>contrato(s)</v>
          </cell>
        </row>
        <row r="6">
          <cell r="A6" t="str">
            <v>Bases de datos</v>
          </cell>
          <cell r="B6" t="str">
            <v>consultoría(s)</v>
          </cell>
        </row>
        <row r="7">
          <cell r="A7" t="str">
            <v>Capacitación</v>
          </cell>
          <cell r="B7" t="str">
            <v>curso(s)</v>
          </cell>
        </row>
        <row r="8">
          <cell r="A8" t="str">
            <v>Conectividad</v>
          </cell>
          <cell r="B8" t="str">
            <v>otra(s)</v>
          </cell>
        </row>
        <row r="9">
          <cell r="A9" t="str">
            <v>Construcción Acabados</v>
          </cell>
        </row>
        <row r="10">
          <cell r="A10" t="str">
            <v>Construcción Adecuación</v>
          </cell>
        </row>
        <row r="11">
          <cell r="A11" t="str">
            <v>Construcción Ampliación</v>
          </cell>
        </row>
        <row r="12">
          <cell r="A12" t="str">
            <v>Construcción Continuación de obra</v>
          </cell>
        </row>
        <row r="13">
          <cell r="A13" t="str">
            <v>Construcción Finalizar</v>
          </cell>
        </row>
        <row r="14">
          <cell r="A14" t="str">
            <v>Construcción Instalaciones</v>
          </cell>
        </row>
        <row r="15">
          <cell r="A15" t="str">
            <v>Construcción Obra exterior</v>
          </cell>
        </row>
        <row r="16">
          <cell r="A16" t="str">
            <v>Construcción Obra nueva</v>
          </cell>
        </row>
        <row r="17">
          <cell r="A17" t="str">
            <v>Construcción Remodelación</v>
          </cell>
        </row>
        <row r="18">
          <cell r="A18" t="str">
            <v>Cursos a docentes</v>
          </cell>
        </row>
        <row r="19">
          <cell r="A19" t="str">
            <v>Cursos a estudiantes</v>
          </cell>
        </row>
        <row r="20">
          <cell r="A20" t="str">
            <v>Docentes</v>
          </cell>
        </row>
        <row r="21">
          <cell r="A21" t="str">
            <v>Equipamiento</v>
          </cell>
        </row>
        <row r="22">
          <cell r="A22" t="str">
            <v>Equipo científico</v>
          </cell>
        </row>
        <row r="23">
          <cell r="A23" t="str">
            <v>Equipo de cómputo</v>
          </cell>
        </row>
        <row r="24">
          <cell r="A24" t="str">
            <v>Equipo de laboratorios y talleres</v>
          </cell>
        </row>
        <row r="25">
          <cell r="A25" t="str">
            <v>Equipo de soporte</v>
          </cell>
        </row>
        <row r="26">
          <cell r="A26" t="str">
            <v>Equipo de telefonía</v>
          </cell>
        </row>
        <row r="27">
          <cell r="A27" t="str">
            <v>Equipo de video-proyección</v>
          </cell>
        </row>
        <row r="28">
          <cell r="A28" t="str">
            <v>Equipo deportivo</v>
          </cell>
        </row>
        <row r="29">
          <cell r="A29" t="str">
            <v>Equipo médico</v>
          </cell>
        </row>
        <row r="30">
          <cell r="A30" t="str">
            <v>Equipo para aulas</v>
          </cell>
        </row>
        <row r="31">
          <cell r="A31" t="str">
            <v>Estudiantes</v>
          </cell>
        </row>
        <row r="32">
          <cell r="A32" t="str">
            <v>Estudios</v>
          </cell>
        </row>
        <row r="33">
          <cell r="A33" t="str">
            <v>Gastos de operación</v>
          </cell>
        </row>
        <row r="34">
          <cell r="A34" t="str">
            <v>Honorarios</v>
          </cell>
        </row>
        <row r="35">
          <cell r="A35" t="str">
            <v>Infraestructura</v>
          </cell>
        </row>
        <row r="36">
          <cell r="A36" t="str">
            <v>Mantenimiento</v>
          </cell>
        </row>
        <row r="37">
          <cell r="A37" t="str">
            <v>Materiales</v>
          </cell>
        </row>
        <row r="38">
          <cell r="A38" t="str">
            <v>Materiales de laboratorio</v>
          </cell>
        </row>
        <row r="39">
          <cell r="A39" t="str">
            <v>Mobiliario</v>
          </cell>
        </row>
        <row r="40">
          <cell r="A40" t="str">
            <v>Mobiliario aulas</v>
          </cell>
        </row>
        <row r="41">
          <cell r="A41" t="str">
            <v>Mobiliario cubículos</v>
          </cell>
        </row>
        <row r="42">
          <cell r="A42" t="str">
            <v>Mobiliario laboratorios</v>
          </cell>
        </row>
        <row r="43">
          <cell r="A43" t="str">
            <v>Otros</v>
          </cell>
        </row>
        <row r="44">
          <cell r="A44" t="str">
            <v>Papelería y consumibles</v>
          </cell>
        </row>
        <row r="45">
          <cell r="A45" t="str">
            <v>Profesores</v>
          </cell>
        </row>
        <row r="46">
          <cell r="A46" t="str">
            <v>Publicidad</v>
          </cell>
        </row>
        <row r="47">
          <cell r="A47" t="str">
            <v>Recursos Humanos</v>
          </cell>
        </row>
        <row r="48">
          <cell r="A48" t="str">
            <v>Servicios</v>
          </cell>
        </row>
        <row r="49">
          <cell r="A49" t="str">
            <v>Servicios WEB</v>
          </cell>
        </row>
        <row r="50">
          <cell r="A50" t="str">
            <v>Software</v>
          </cell>
        </row>
        <row r="51">
          <cell r="A51" t="str">
            <v>Subscripciones</v>
          </cell>
        </row>
        <row r="52">
          <cell r="A52" t="str">
            <v>Vehículos</v>
          </cell>
        </row>
        <row r="53">
          <cell r="A53" t="str">
            <v>Viáticos</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Ampliación de oferta"/>
      <sheetName val="Incremento de Matrícula"/>
      <sheetName val="Hoja1"/>
    </sheetNames>
    <sheetDataSet>
      <sheetData sheetId="2">
        <row r="9">
          <cell r="A9" t="str">
            <v>Construcción Acabados</v>
          </cell>
        </row>
        <row r="10">
          <cell r="A10" t="str">
            <v>Construcción Adecuación</v>
          </cell>
        </row>
        <row r="11">
          <cell r="A11" t="str">
            <v>Construcción Ampliación</v>
          </cell>
        </row>
        <row r="12">
          <cell r="A12" t="str">
            <v>Construcción Continuación de obra</v>
          </cell>
        </row>
        <row r="13">
          <cell r="A13" t="str">
            <v>Construcción Finalizar</v>
          </cell>
        </row>
        <row r="14">
          <cell r="A14" t="str">
            <v>Construcción Instalaciones</v>
          </cell>
        </row>
        <row r="15">
          <cell r="A15" t="str">
            <v>Construcción Obra exterior</v>
          </cell>
        </row>
        <row r="16">
          <cell r="A16" t="str">
            <v>Construcción Obra nueva</v>
          </cell>
        </row>
        <row r="17">
          <cell r="A17" t="str">
            <v>Construcción Remodelación</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522"/>
      <sheetName val="503"/>
      <sheetName val="461"/>
      <sheetName val="228"/>
      <sheetName val="160 (2)"/>
      <sheetName val="160"/>
      <sheetName val="46"/>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arivero@uqroo.edu.mx" TargetMode="External" /><Relationship Id="rId2" Type="http://schemas.openxmlformats.org/officeDocument/2006/relationships/hyperlink" Target="mailto:vmaldonado@uqroo.edu.mx"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G61"/>
  <sheetViews>
    <sheetView tabSelected="1" zoomScale="70" zoomScaleNormal="70" zoomScaleSheetLayoutView="76" zoomScalePageLayoutView="0" workbookViewId="0" topLeftCell="A3">
      <selection activeCell="B19" sqref="B19:B20"/>
    </sheetView>
  </sheetViews>
  <sheetFormatPr defaultColWidth="11.421875" defaultRowHeight="15"/>
  <cols>
    <col min="1" max="1" width="5.140625" style="1" bestFit="1" customWidth="1"/>
    <col min="2" max="2" width="67.140625" style="20" bestFit="1" customWidth="1"/>
    <col min="3" max="3" width="17.8515625" style="136" bestFit="1" customWidth="1"/>
    <col min="4" max="4" width="16.7109375" style="1" customWidth="1"/>
    <col min="5" max="5" width="21.421875" style="1" customWidth="1"/>
    <col min="6" max="6" width="20.421875" style="136" bestFit="1" customWidth="1"/>
    <col min="7" max="7" width="12.7109375" style="137" bestFit="1" customWidth="1"/>
    <col min="8" max="8" width="14.7109375" style="137" customWidth="1"/>
    <col min="9" max="9" width="20.421875" style="137" customWidth="1"/>
    <col min="10" max="10" width="22.00390625" style="137" customWidth="1"/>
    <col min="11" max="11" width="21.7109375" style="137" customWidth="1"/>
    <col min="12" max="12" width="20.7109375" style="137" customWidth="1"/>
    <col min="13" max="13" width="19.421875" style="137" customWidth="1"/>
    <col min="14" max="14" width="3.8515625" style="2" customWidth="1"/>
    <col min="15" max="15" width="4.140625" style="2" bestFit="1" customWidth="1"/>
    <col min="16" max="16" width="12.28125" style="137" bestFit="1" customWidth="1"/>
    <col min="17" max="17" width="13.28125" style="137" bestFit="1" customWidth="1"/>
    <col min="18" max="18" width="14.28125" style="46" customWidth="1"/>
    <col min="19" max="19" width="16.140625" style="2" customWidth="1"/>
    <col min="20" max="20" width="15.28125" style="2" customWidth="1"/>
    <col min="21" max="21" width="15.00390625" style="2" bestFit="1" customWidth="1"/>
    <col min="22" max="22" width="15.8515625" style="2" bestFit="1" customWidth="1"/>
    <col min="23" max="23" width="32.140625" style="2" customWidth="1"/>
    <col min="24" max="24" width="7.140625" style="137" bestFit="1" customWidth="1"/>
    <col min="25" max="25" width="7.8515625" style="137" bestFit="1" customWidth="1"/>
    <col min="26" max="26" width="13.140625" style="137" customWidth="1"/>
    <col min="27" max="27" width="7.140625" style="137" bestFit="1" customWidth="1"/>
    <col min="28" max="28" width="7.8515625" style="137" bestFit="1" customWidth="1"/>
    <col min="29" max="29" width="5.140625" style="137" bestFit="1" customWidth="1"/>
    <col min="30" max="30" width="15.28125" style="2" bestFit="1" customWidth="1"/>
    <col min="31" max="31" width="15.00390625" style="2" bestFit="1" customWidth="1"/>
    <col min="32" max="32" width="14.8515625" style="2" bestFit="1" customWidth="1"/>
    <col min="33" max="33" width="14.421875" style="2" bestFit="1" customWidth="1"/>
    <col min="34" max="34" width="61.421875" style="40" customWidth="1"/>
    <col min="35" max="35" width="13.8515625" style="45" bestFit="1" customWidth="1"/>
    <col min="36" max="36" width="15.8515625" style="45" bestFit="1" customWidth="1"/>
    <col min="37" max="37" width="14.8515625" style="45" bestFit="1" customWidth="1"/>
    <col min="38" max="38" width="8.140625" style="45" bestFit="1" customWidth="1"/>
    <col min="39" max="39" width="12.00390625" style="45" bestFit="1" customWidth="1"/>
    <col min="40" max="40" width="8.140625" style="46" bestFit="1" customWidth="1"/>
    <col min="41" max="41" width="10.421875" style="45" customWidth="1"/>
    <col min="42" max="42" width="9.421875" style="46" bestFit="1" customWidth="1"/>
    <col min="43" max="43" width="11.421875" style="2" bestFit="1" customWidth="1"/>
    <col min="44" max="44" width="12.00390625" style="2" bestFit="1" customWidth="1"/>
    <col min="45" max="45" width="8.421875" style="2" bestFit="1" customWidth="1"/>
    <col min="46" max="46" width="9.00390625" style="40" customWidth="1"/>
    <col min="47" max="47" width="21.00390625" style="40" customWidth="1"/>
    <col min="48" max="48" width="12.421875" style="2" bestFit="1" customWidth="1"/>
    <col min="49" max="49" width="19.7109375" style="2" bestFit="1" customWidth="1"/>
    <col min="50" max="50" width="20.28125" style="2" customWidth="1"/>
    <col min="51" max="51" width="19.00390625" style="2" bestFit="1" customWidth="1"/>
    <col min="52" max="55" width="6.00390625" style="2" bestFit="1" customWidth="1"/>
    <col min="56" max="56" width="5.421875" style="2" bestFit="1" customWidth="1"/>
    <col min="57" max="58" width="8.00390625" style="2" bestFit="1" customWidth="1"/>
    <col min="59" max="59" width="6.8515625" style="2" bestFit="1" customWidth="1"/>
    <col min="60" max="60" width="6.00390625" style="2" bestFit="1" customWidth="1"/>
    <col min="61" max="61" width="8.57421875" style="2" bestFit="1" customWidth="1"/>
    <col min="62" max="63" width="6.00390625" style="2" bestFit="1" customWidth="1"/>
    <col min="64" max="64" width="7.140625" style="2" bestFit="1" customWidth="1"/>
    <col min="65" max="66" width="6.00390625" style="2" bestFit="1" customWidth="1"/>
    <col min="67" max="67" width="7.57421875" style="2" bestFit="1" customWidth="1"/>
    <col min="68" max="72" width="6.00390625" style="2" bestFit="1" customWidth="1"/>
    <col min="73" max="73" width="10.140625" style="2" bestFit="1" customWidth="1"/>
    <col min="74" max="74" width="6.00390625" style="2" bestFit="1" customWidth="1"/>
    <col min="75" max="75" width="8.421875" style="2" bestFit="1" customWidth="1"/>
    <col min="76" max="76" width="6.00390625" style="2" bestFit="1" customWidth="1"/>
    <col min="77" max="77" width="8.421875" style="2" bestFit="1" customWidth="1"/>
    <col min="78" max="78" width="6.00390625" style="2" bestFit="1" customWidth="1"/>
    <col min="79" max="79" width="7.57421875" style="2" bestFit="1" customWidth="1"/>
    <col min="80" max="80" width="6.7109375" style="2" bestFit="1" customWidth="1"/>
    <col min="81" max="81" width="8.00390625" style="2" bestFit="1" customWidth="1"/>
    <col min="82" max="82" width="10.421875" style="2" bestFit="1" customWidth="1"/>
    <col min="83" max="83" width="10.140625" style="2" bestFit="1" customWidth="1"/>
    <col min="84" max="84" width="13.421875" style="2" bestFit="1" customWidth="1"/>
    <col min="85" max="85" width="7.140625" style="2" bestFit="1" customWidth="1"/>
    <col min="86" max="86" width="10.140625" style="2" bestFit="1" customWidth="1"/>
    <col min="87" max="87" width="18.7109375" style="2" bestFit="1" customWidth="1"/>
    <col min="88" max="93" width="6.00390625" style="2" bestFit="1" customWidth="1"/>
    <col min="94" max="94" width="6.7109375" style="2" bestFit="1" customWidth="1"/>
    <col min="95" max="95" width="9.421875" style="2" customWidth="1"/>
    <col min="96" max="96" width="6.00390625" style="2" bestFit="1" customWidth="1"/>
    <col min="97" max="97" width="10.00390625" style="2" customWidth="1"/>
    <col min="98" max="104" width="6.00390625" style="2" bestFit="1" customWidth="1"/>
    <col min="105" max="105" width="7.8515625" style="2" customWidth="1"/>
    <col min="106" max="108" width="6.00390625" style="2" bestFit="1" customWidth="1"/>
    <col min="109" max="109" width="8.7109375" style="2" customWidth="1"/>
    <col min="110" max="116" width="6.00390625" style="2" bestFit="1" customWidth="1"/>
    <col min="117" max="117" width="8.8515625" style="2" customWidth="1"/>
    <col min="118" max="118" width="6.00390625" style="2" bestFit="1" customWidth="1"/>
    <col min="119" max="119" width="9.7109375" style="2" customWidth="1"/>
    <col min="120" max="120" width="11.140625" style="2" customWidth="1"/>
    <col min="121" max="121" width="6.7109375" style="2" bestFit="1" customWidth="1"/>
    <col min="122" max="122" width="11.8515625" style="2" customWidth="1"/>
    <col min="123" max="123" width="35.00390625" style="2" bestFit="1" customWidth="1"/>
    <col min="124" max="155" width="6.00390625" style="2" bestFit="1" customWidth="1"/>
    <col min="156" max="156" width="9.421875" style="2" bestFit="1" customWidth="1"/>
    <col min="157" max="158" width="6.00390625" style="2" bestFit="1" customWidth="1"/>
    <col min="159" max="159" width="17.00390625" style="2" bestFit="1" customWidth="1"/>
    <col min="160" max="163" width="11.421875" style="0" customWidth="1"/>
    <col min="164" max="16384" width="11.57421875" style="1" customWidth="1"/>
  </cols>
  <sheetData>
    <row r="1" spans="2:159" s="19" customFormat="1" ht="15.75">
      <c r="B1" s="20"/>
      <c r="C1" s="21"/>
      <c r="F1" s="22"/>
      <c r="G1" s="23"/>
      <c r="H1" s="23"/>
      <c r="I1" s="23"/>
      <c r="J1" s="23"/>
      <c r="K1" s="23"/>
      <c r="L1" s="23"/>
      <c r="M1" s="23"/>
      <c r="N1" s="24"/>
      <c r="O1" s="24"/>
      <c r="P1" s="23"/>
      <c r="Q1" s="23"/>
      <c r="R1" s="23"/>
      <c r="S1" s="24"/>
      <c r="T1" s="24"/>
      <c r="U1" s="23"/>
      <c r="V1" s="24"/>
      <c r="W1" s="24"/>
      <c r="X1" s="23"/>
      <c r="Y1" s="25"/>
      <c r="Z1" s="25"/>
      <c r="AA1" s="25"/>
      <c r="AB1" s="25"/>
      <c r="AC1" s="25"/>
      <c r="AD1" s="26"/>
      <c r="AE1" s="26"/>
      <c r="AF1" s="26"/>
      <c r="AG1" s="27"/>
      <c r="AH1" s="28"/>
      <c r="AI1" s="29"/>
      <c r="AJ1" s="29"/>
      <c r="AK1" s="29"/>
      <c r="AL1" s="29"/>
      <c r="AM1" s="29"/>
      <c r="AN1" s="30"/>
      <c r="AO1" s="29"/>
      <c r="AP1" s="30"/>
      <c r="AQ1" s="26"/>
      <c r="AR1" s="26"/>
      <c r="AS1" s="26"/>
      <c r="AT1" s="31"/>
      <c r="AU1" s="31"/>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c r="CK1" s="26"/>
      <c r="CL1" s="26"/>
      <c r="CM1" s="26"/>
      <c r="CN1" s="26"/>
      <c r="CO1" s="26"/>
      <c r="CP1" s="26"/>
      <c r="CQ1" s="26"/>
      <c r="CR1" s="26"/>
      <c r="CS1" s="26"/>
      <c r="CT1" s="26"/>
      <c r="CU1" s="26"/>
      <c r="CV1" s="26"/>
      <c r="CW1" s="26"/>
      <c r="CX1" s="26"/>
      <c r="CY1" s="26"/>
      <c r="CZ1" s="26"/>
      <c r="DA1" s="26"/>
      <c r="DB1" s="26"/>
      <c r="DC1" s="26"/>
      <c r="DD1" s="26"/>
      <c r="DE1" s="26"/>
      <c r="DF1" s="26"/>
      <c r="DG1" s="26"/>
      <c r="DH1" s="26"/>
      <c r="DI1" s="26"/>
      <c r="DJ1" s="26"/>
      <c r="DK1" s="26"/>
      <c r="DL1" s="26"/>
      <c r="DM1" s="26"/>
      <c r="DN1" s="26"/>
      <c r="DO1" s="26"/>
      <c r="DP1" s="26"/>
      <c r="DQ1" s="26"/>
      <c r="DR1" s="26"/>
      <c r="DS1" s="26"/>
      <c r="DT1" s="26"/>
      <c r="DU1" s="26"/>
      <c r="DV1" s="26"/>
      <c r="DW1" s="26"/>
      <c r="DX1" s="26"/>
      <c r="DY1" s="26"/>
      <c r="DZ1" s="26"/>
      <c r="EA1" s="26"/>
      <c r="EB1" s="26"/>
      <c r="EC1" s="26"/>
      <c r="ED1" s="26"/>
      <c r="EE1" s="26"/>
      <c r="EF1" s="26"/>
      <c r="EG1" s="26"/>
      <c r="EH1" s="26"/>
      <c r="EI1" s="26"/>
      <c r="EJ1" s="26"/>
      <c r="EK1" s="26"/>
      <c r="EL1" s="26"/>
      <c r="EM1" s="26"/>
      <c r="EN1" s="26"/>
      <c r="EO1" s="26"/>
      <c r="EP1" s="26"/>
      <c r="EQ1" s="26"/>
      <c r="ER1" s="26"/>
      <c r="ES1" s="26"/>
      <c r="ET1" s="26"/>
      <c r="EU1" s="26"/>
      <c r="EV1" s="26"/>
      <c r="EW1" s="26"/>
      <c r="EX1" s="26"/>
      <c r="EY1" s="26"/>
      <c r="EZ1" s="26"/>
      <c r="FA1" s="26"/>
      <c r="FB1" s="26"/>
      <c r="FC1" s="26"/>
    </row>
    <row r="2" spans="2:159" ht="18">
      <c r="B2" s="32" t="s">
        <v>11</v>
      </c>
      <c r="C2" s="33"/>
      <c r="D2" s="32"/>
      <c r="E2" s="32"/>
      <c r="F2" s="34"/>
      <c r="G2" s="35"/>
      <c r="H2" s="35"/>
      <c r="I2" s="35"/>
      <c r="J2" s="35"/>
      <c r="K2" s="35"/>
      <c r="L2" s="35"/>
      <c r="M2" s="35"/>
      <c r="N2" s="36"/>
      <c r="O2" s="36"/>
      <c r="P2" s="35"/>
      <c r="Q2" s="35"/>
      <c r="R2" s="35"/>
      <c r="S2" s="36"/>
      <c r="T2" s="36"/>
      <c r="U2" s="35"/>
      <c r="V2" s="36"/>
      <c r="W2" s="36"/>
      <c r="X2" s="35"/>
      <c r="Y2" s="37"/>
      <c r="Z2" s="37"/>
      <c r="AA2" s="37"/>
      <c r="AB2" s="37"/>
      <c r="AC2" s="37"/>
      <c r="AD2" s="32"/>
      <c r="AE2" s="32"/>
      <c r="AF2" s="32"/>
      <c r="AG2" s="32"/>
      <c r="AH2" s="38"/>
      <c r="AI2" s="32"/>
      <c r="AJ2" s="32"/>
      <c r="AK2" s="32"/>
      <c r="AL2" s="32"/>
      <c r="AM2" s="32"/>
      <c r="AN2" s="37"/>
      <c r="AO2" s="32"/>
      <c r="AP2" s="37"/>
      <c r="AQ2" s="32"/>
      <c r="AR2" s="32"/>
      <c r="AS2" s="32"/>
      <c r="AT2" s="38"/>
      <c r="AU2" s="38"/>
      <c r="AV2" s="32"/>
      <c r="AW2" s="32"/>
      <c r="AX2" s="32"/>
      <c r="AY2" s="32"/>
      <c r="AZ2" s="32"/>
      <c r="BA2" s="32"/>
      <c r="BB2" s="32"/>
      <c r="BC2" s="32"/>
      <c r="BD2" s="32"/>
      <c r="BE2" s="32"/>
      <c r="BF2" s="32"/>
      <c r="BG2" s="32"/>
      <c r="BH2" s="32"/>
      <c r="BI2" s="32"/>
      <c r="BJ2" s="32"/>
      <c r="BK2" s="32"/>
      <c r="BL2" s="32"/>
      <c r="BM2" s="32"/>
      <c r="BN2" s="32"/>
      <c r="BO2" s="32"/>
      <c r="BP2" s="32"/>
      <c r="BQ2" s="32"/>
      <c r="BR2" s="32"/>
      <c r="BS2" s="32"/>
      <c r="BT2" s="32"/>
      <c r="BU2" s="32"/>
      <c r="BV2" s="32"/>
      <c r="BW2" s="32"/>
      <c r="BX2" s="32"/>
      <c r="BY2" s="32"/>
      <c r="BZ2" s="32"/>
      <c r="CA2" s="32"/>
      <c r="CB2" s="32"/>
      <c r="CC2" s="32"/>
      <c r="CD2" s="32"/>
      <c r="CE2" s="32"/>
      <c r="CF2" s="32"/>
      <c r="CG2" s="32"/>
      <c r="CH2" s="32"/>
      <c r="CI2" s="32"/>
      <c r="CJ2" s="32"/>
      <c r="CK2" s="32"/>
      <c r="CL2" s="32"/>
      <c r="CM2" s="32"/>
      <c r="CN2" s="32"/>
      <c r="CO2" s="32"/>
      <c r="CP2" s="32"/>
      <c r="CQ2" s="32"/>
      <c r="CR2" s="32"/>
      <c r="CS2" s="32"/>
      <c r="CT2" s="32"/>
      <c r="CU2" s="32"/>
      <c r="CV2" s="32"/>
      <c r="CW2" s="32"/>
      <c r="CX2" s="32"/>
      <c r="CY2" s="32"/>
      <c r="CZ2" s="32"/>
      <c r="DA2" s="32"/>
      <c r="DB2" s="32"/>
      <c r="DC2" s="32"/>
      <c r="DD2" s="32"/>
      <c r="DE2" s="32"/>
      <c r="DF2" s="32"/>
      <c r="DG2" s="32"/>
      <c r="DH2" s="32"/>
      <c r="DI2" s="32"/>
      <c r="DJ2" s="32"/>
      <c r="DK2" s="32"/>
      <c r="DL2" s="32"/>
      <c r="DM2" s="32"/>
      <c r="DN2" s="32"/>
      <c r="DO2" s="32"/>
      <c r="DP2" s="32"/>
      <c r="DQ2" s="32"/>
      <c r="DR2" s="32"/>
      <c r="DS2" s="32"/>
      <c r="DT2" s="32"/>
      <c r="DU2" s="32"/>
      <c r="DV2" s="32"/>
      <c r="DW2" s="32"/>
      <c r="DX2" s="32"/>
      <c r="DY2" s="32"/>
      <c r="DZ2" s="32"/>
      <c r="EA2" s="32"/>
      <c r="EB2" s="32"/>
      <c r="EC2" s="32"/>
      <c r="ED2" s="32"/>
      <c r="EE2" s="32"/>
      <c r="EF2" s="32"/>
      <c r="EG2" s="32"/>
      <c r="EH2" s="32"/>
      <c r="EI2" s="32"/>
      <c r="EJ2" s="32"/>
      <c r="EK2" s="32"/>
      <c r="EL2" s="32"/>
      <c r="EM2" s="32"/>
      <c r="EN2" s="32"/>
      <c r="EO2" s="32"/>
      <c r="EP2" s="32"/>
      <c r="EQ2" s="32"/>
      <c r="ER2" s="32"/>
      <c r="ES2" s="32"/>
      <c r="ET2" s="32"/>
      <c r="EU2" s="32"/>
      <c r="EV2" s="32"/>
      <c r="EW2" s="32"/>
      <c r="EX2" s="32"/>
      <c r="EY2" s="32"/>
      <c r="EZ2" s="32"/>
      <c r="FA2" s="32"/>
      <c r="FB2" s="32"/>
      <c r="FC2" s="32"/>
    </row>
    <row r="3" spans="2:159" ht="18">
      <c r="B3" s="138" t="s">
        <v>66</v>
      </c>
      <c r="C3" s="139"/>
      <c r="D3" s="36"/>
      <c r="E3" s="36"/>
      <c r="F3" s="34"/>
      <c r="G3" s="35"/>
      <c r="H3" s="35"/>
      <c r="I3" s="35"/>
      <c r="J3" s="35"/>
      <c r="K3" s="35"/>
      <c r="L3" s="35"/>
      <c r="M3" s="35"/>
      <c r="N3" s="36"/>
      <c r="O3" s="36"/>
      <c r="P3" s="35"/>
      <c r="Q3" s="35"/>
      <c r="R3" s="35"/>
      <c r="S3" s="36"/>
      <c r="T3" s="36"/>
      <c r="U3" s="35"/>
      <c r="V3" s="36"/>
      <c r="W3" s="36"/>
      <c r="X3" s="35"/>
      <c r="Y3" s="35"/>
      <c r="Z3" s="35"/>
      <c r="AA3" s="35"/>
      <c r="AB3" s="35"/>
      <c r="AC3" s="35"/>
      <c r="AD3" s="36"/>
      <c r="AE3" s="36"/>
      <c r="AF3" s="36"/>
      <c r="AG3" s="36"/>
      <c r="AH3" s="39"/>
      <c r="AI3" s="36"/>
      <c r="AJ3" s="36"/>
      <c r="AK3" s="36"/>
      <c r="AL3" s="36"/>
      <c r="AM3" s="36"/>
      <c r="AN3" s="35"/>
      <c r="AO3" s="36"/>
      <c r="AP3" s="35"/>
      <c r="AQ3" s="36"/>
      <c r="AR3" s="36"/>
      <c r="AS3" s="36"/>
      <c r="AT3" s="39"/>
      <c r="AU3" s="39"/>
      <c r="AV3" s="36"/>
      <c r="AW3" s="36"/>
      <c r="AX3" s="36"/>
      <c r="AY3" s="36"/>
      <c r="AZ3" s="36"/>
      <c r="BA3" s="36"/>
      <c r="BB3" s="36"/>
      <c r="BC3" s="36"/>
      <c r="BD3" s="36"/>
      <c r="BE3" s="36"/>
      <c r="BF3" s="36"/>
      <c r="BG3" s="36"/>
      <c r="BH3" s="36"/>
      <c r="BI3" s="36"/>
      <c r="BJ3" s="36"/>
      <c r="BK3" s="36"/>
      <c r="BL3" s="36"/>
      <c r="BM3" s="36"/>
      <c r="BN3" s="36"/>
      <c r="BO3" s="36"/>
      <c r="BP3" s="36"/>
      <c r="BQ3" s="36"/>
      <c r="BR3" s="36"/>
      <c r="BS3" s="36"/>
      <c r="BT3" s="36"/>
      <c r="BU3" s="36"/>
      <c r="BV3" s="36"/>
      <c r="BW3" s="36"/>
      <c r="BX3" s="36"/>
      <c r="BY3" s="36"/>
      <c r="BZ3" s="36"/>
      <c r="CA3" s="36"/>
      <c r="CB3" s="36"/>
      <c r="CC3" s="36"/>
      <c r="CD3" s="36"/>
      <c r="CE3" s="36"/>
      <c r="CF3" s="36"/>
      <c r="CG3" s="36"/>
      <c r="CH3" s="36"/>
      <c r="CI3" s="36"/>
      <c r="CJ3" s="36"/>
      <c r="CK3" s="36"/>
      <c r="CL3" s="36"/>
      <c r="CM3" s="36"/>
      <c r="CN3" s="36"/>
      <c r="CO3" s="36"/>
      <c r="CP3" s="36"/>
      <c r="CQ3" s="36"/>
      <c r="CR3" s="36"/>
      <c r="CS3" s="36"/>
      <c r="CT3" s="36"/>
      <c r="CU3" s="36"/>
      <c r="CV3" s="36"/>
      <c r="CW3" s="36"/>
      <c r="CX3" s="36"/>
      <c r="CY3" s="36"/>
      <c r="CZ3" s="36"/>
      <c r="DA3" s="36"/>
      <c r="DB3" s="36"/>
      <c r="DC3" s="36"/>
      <c r="DD3" s="36"/>
      <c r="DE3" s="36"/>
      <c r="DF3" s="36"/>
      <c r="DG3" s="36"/>
      <c r="DH3" s="36"/>
      <c r="DI3" s="36"/>
      <c r="DJ3" s="36"/>
      <c r="DK3" s="36"/>
      <c r="DL3" s="36"/>
      <c r="DM3" s="36"/>
      <c r="DN3" s="36"/>
      <c r="DO3" s="36"/>
      <c r="DP3" s="36"/>
      <c r="DQ3" s="36"/>
      <c r="DR3" s="36"/>
      <c r="DS3" s="36"/>
      <c r="DT3" s="36"/>
      <c r="DU3" s="36"/>
      <c r="DV3" s="36"/>
      <c r="DW3" s="36"/>
      <c r="DX3" s="36"/>
      <c r="DY3" s="36"/>
      <c r="DZ3" s="36"/>
      <c r="EA3" s="36"/>
      <c r="EB3" s="36"/>
      <c r="EC3" s="36"/>
      <c r="ED3" s="36"/>
      <c r="EE3" s="36"/>
      <c r="EF3" s="36"/>
      <c r="EG3" s="36"/>
      <c r="EH3" s="36"/>
      <c r="EI3" s="36"/>
      <c r="EJ3" s="36"/>
      <c r="EK3" s="36"/>
      <c r="EL3" s="36"/>
      <c r="EM3" s="36"/>
      <c r="EN3" s="36"/>
      <c r="EO3" s="36"/>
      <c r="EP3" s="36"/>
      <c r="EQ3" s="36"/>
      <c r="ER3" s="36"/>
      <c r="ES3" s="36"/>
      <c r="ET3" s="36"/>
      <c r="EU3" s="36"/>
      <c r="EV3" s="36"/>
      <c r="EW3" s="36"/>
      <c r="EX3" s="36"/>
      <c r="EY3" s="36"/>
      <c r="EZ3" s="36"/>
      <c r="FA3" s="36"/>
      <c r="FB3" s="36"/>
      <c r="FC3" s="36"/>
    </row>
    <row r="4" spans="2:159" ht="18">
      <c r="B4" s="36"/>
      <c r="C4" s="34"/>
      <c r="D4" s="36"/>
      <c r="E4" s="36"/>
      <c r="F4" s="34"/>
      <c r="G4" s="35"/>
      <c r="H4" s="35"/>
      <c r="I4" s="35"/>
      <c r="J4" s="35"/>
      <c r="K4" s="35"/>
      <c r="L4" s="35"/>
      <c r="M4" s="35"/>
      <c r="N4" s="36"/>
      <c r="O4" s="36"/>
      <c r="P4" s="35"/>
      <c r="Q4" s="35"/>
      <c r="R4" s="35"/>
      <c r="S4" s="36"/>
      <c r="T4" s="36"/>
      <c r="U4" s="35"/>
      <c r="V4" s="36"/>
      <c r="W4" s="36"/>
      <c r="X4" s="35"/>
      <c r="Y4" s="35"/>
      <c r="Z4" s="35"/>
      <c r="AA4" s="35"/>
      <c r="AB4" s="35"/>
      <c r="AC4" s="35"/>
      <c r="AD4" s="36"/>
      <c r="AE4" s="36"/>
      <c r="AF4" s="36"/>
      <c r="AG4" s="36"/>
      <c r="AI4" s="36"/>
      <c r="AJ4" s="36"/>
      <c r="AK4" s="36"/>
      <c r="AL4" s="36"/>
      <c r="AM4" s="36"/>
      <c r="AN4" s="35"/>
      <c r="AO4" s="36"/>
      <c r="AP4" s="35"/>
      <c r="AQ4" s="36"/>
      <c r="AR4" s="36"/>
      <c r="AS4" s="36"/>
      <c r="AT4" s="39"/>
      <c r="AU4" s="39"/>
      <c r="AV4" s="36"/>
      <c r="AW4" s="36"/>
      <c r="AX4" s="36"/>
      <c r="AY4" s="36"/>
      <c r="AZ4" s="36"/>
      <c r="BA4" s="36"/>
      <c r="BB4" s="36"/>
      <c r="BC4" s="36"/>
      <c r="BD4" s="36"/>
      <c r="BE4" s="36"/>
      <c r="BF4" s="36"/>
      <c r="BG4" s="36"/>
      <c r="BH4" s="36"/>
      <c r="BI4" s="36"/>
      <c r="BJ4" s="36"/>
      <c r="BK4" s="36"/>
      <c r="BL4" s="36"/>
      <c r="BM4" s="36"/>
      <c r="BN4" s="36"/>
      <c r="BO4" s="36"/>
      <c r="BP4" s="36"/>
      <c r="BQ4" s="36"/>
      <c r="BR4" s="36"/>
      <c r="BS4" s="36"/>
      <c r="BT4" s="36"/>
      <c r="BU4" s="36"/>
      <c r="BV4" s="36"/>
      <c r="BW4" s="36"/>
      <c r="BX4" s="36"/>
      <c r="BY4" s="36"/>
      <c r="BZ4" s="36"/>
      <c r="CA4" s="36"/>
      <c r="CB4" s="36"/>
      <c r="CC4" s="36"/>
      <c r="CD4" s="36"/>
      <c r="CE4" s="36"/>
      <c r="CF4" s="36"/>
      <c r="CG4" s="36"/>
      <c r="CH4" s="36"/>
      <c r="CI4" s="36"/>
      <c r="CJ4" s="36"/>
      <c r="CK4" s="36"/>
      <c r="CL4" s="36"/>
      <c r="CM4" s="36"/>
      <c r="CN4" s="36"/>
      <c r="CO4" s="36"/>
      <c r="CP4" s="36"/>
      <c r="CQ4" s="36"/>
      <c r="CR4" s="36"/>
      <c r="CS4" s="36"/>
      <c r="CT4" s="36"/>
      <c r="CU4" s="36"/>
      <c r="CV4" s="36"/>
      <c r="CW4" s="36"/>
      <c r="CX4" s="36"/>
      <c r="CY4" s="36"/>
      <c r="CZ4" s="36"/>
      <c r="DA4" s="36"/>
      <c r="DB4" s="36"/>
      <c r="DC4" s="36"/>
      <c r="DD4" s="36"/>
      <c r="DE4" s="36"/>
      <c r="DF4" s="36"/>
      <c r="DG4" s="36"/>
      <c r="DH4" s="36"/>
      <c r="DI4" s="36"/>
      <c r="DJ4" s="36"/>
      <c r="DK4" s="36"/>
      <c r="DL4" s="36"/>
      <c r="DM4" s="36"/>
      <c r="DN4" s="36"/>
      <c r="DO4" s="36"/>
      <c r="DP4" s="36"/>
      <c r="DQ4" s="36"/>
      <c r="DR4" s="36"/>
      <c r="DS4" s="36"/>
      <c r="DT4" s="36"/>
      <c r="DU4" s="36"/>
      <c r="DV4" s="36"/>
      <c r="DW4" s="36"/>
      <c r="DX4" s="36"/>
      <c r="DY4" s="36"/>
      <c r="DZ4" s="36"/>
      <c r="EA4" s="36"/>
      <c r="EB4" s="36"/>
      <c r="EC4" s="36"/>
      <c r="ED4" s="36"/>
      <c r="EE4" s="36"/>
      <c r="EF4" s="36"/>
      <c r="EG4" s="36"/>
      <c r="EH4" s="36"/>
      <c r="EI4" s="36"/>
      <c r="EJ4" s="36"/>
      <c r="EK4" s="36"/>
      <c r="EL4" s="36"/>
      <c r="EM4" s="36"/>
      <c r="EN4" s="36"/>
      <c r="EO4" s="36"/>
      <c r="EP4" s="36"/>
      <c r="EQ4" s="36"/>
      <c r="ER4" s="36"/>
      <c r="ES4" s="36"/>
      <c r="ET4" s="36"/>
      <c r="EU4" s="36"/>
      <c r="EV4" s="36"/>
      <c r="EW4" s="36"/>
      <c r="EX4" s="36"/>
      <c r="EY4" s="36"/>
      <c r="EZ4" s="36"/>
      <c r="FA4" s="36"/>
      <c r="FB4" s="36"/>
      <c r="FC4" s="36"/>
    </row>
    <row r="5" spans="2:159" ht="18">
      <c r="B5" s="41" t="s">
        <v>160</v>
      </c>
      <c r="C5" s="42"/>
      <c r="D5" s="6"/>
      <c r="E5" s="6"/>
      <c r="F5" s="34"/>
      <c r="G5" s="35"/>
      <c r="H5" s="35"/>
      <c r="I5" s="35"/>
      <c r="J5" s="35"/>
      <c r="K5" s="35"/>
      <c r="L5" s="35"/>
      <c r="M5" s="35"/>
      <c r="N5" s="36"/>
      <c r="O5" s="36"/>
      <c r="P5" s="35"/>
      <c r="Q5" s="35"/>
      <c r="R5" s="43"/>
      <c r="S5" s="36"/>
      <c r="T5" s="36"/>
      <c r="U5" s="26"/>
      <c r="V5" s="36"/>
      <c r="W5" s="36"/>
      <c r="X5" s="35"/>
      <c r="Y5" s="35"/>
      <c r="Z5" s="35"/>
      <c r="AA5" s="35"/>
      <c r="AB5" s="35"/>
      <c r="AC5" s="35"/>
      <c r="AD5" s="36"/>
      <c r="AE5" s="36"/>
      <c r="AF5" s="36"/>
      <c r="AG5" s="36"/>
      <c r="AI5" s="36"/>
      <c r="AJ5" s="36"/>
      <c r="AK5" s="36"/>
      <c r="AL5" s="36"/>
      <c r="AM5" s="36"/>
      <c r="AN5" s="35"/>
      <c r="AO5" s="36"/>
      <c r="AP5" s="35"/>
      <c r="AQ5" s="36"/>
      <c r="AR5" s="36"/>
      <c r="AS5" s="36"/>
      <c r="AT5" s="39"/>
      <c r="AU5" s="39"/>
      <c r="AV5" s="36"/>
      <c r="AW5" s="36"/>
      <c r="AX5" s="36"/>
      <c r="AY5" s="36"/>
      <c r="AZ5" s="36"/>
      <c r="BA5" s="36"/>
      <c r="BB5" s="36"/>
      <c r="BC5" s="36"/>
      <c r="BD5" s="36"/>
      <c r="BE5" s="36"/>
      <c r="BF5" s="36"/>
      <c r="BG5" s="36"/>
      <c r="BH5" s="36"/>
      <c r="BI5" s="36"/>
      <c r="BJ5" s="36"/>
      <c r="BK5" s="36"/>
      <c r="BL5" s="36"/>
      <c r="BM5" s="36"/>
      <c r="BN5" s="36"/>
      <c r="BO5" s="36"/>
      <c r="BP5" s="36"/>
      <c r="BQ5" s="36"/>
      <c r="BR5" s="36"/>
      <c r="BS5" s="36"/>
      <c r="BT5" s="36"/>
      <c r="BU5" s="36"/>
      <c r="BV5" s="36"/>
      <c r="BW5" s="36"/>
      <c r="BX5" s="36"/>
      <c r="BY5" s="36"/>
      <c r="BZ5" s="36"/>
      <c r="CA5" s="36"/>
      <c r="CB5" s="36"/>
      <c r="CC5" s="36"/>
      <c r="CD5" s="36"/>
      <c r="CE5" s="36"/>
      <c r="CF5" s="36"/>
      <c r="CG5" s="36"/>
      <c r="CH5" s="36"/>
      <c r="CI5" s="36"/>
      <c r="CJ5" s="36"/>
      <c r="CK5" s="36"/>
      <c r="CL5" s="36"/>
      <c r="CM5" s="36"/>
      <c r="CN5" s="36"/>
      <c r="CO5" s="36"/>
      <c r="CP5" s="36"/>
      <c r="CQ5" s="36"/>
      <c r="CR5" s="36"/>
      <c r="CS5" s="36"/>
      <c r="CT5" s="36"/>
      <c r="CU5" s="36"/>
      <c r="CV5" s="36"/>
      <c r="CW5" s="36"/>
      <c r="CX5" s="36"/>
      <c r="CY5" s="36"/>
      <c r="CZ5" s="36"/>
      <c r="DA5" s="36"/>
      <c r="DB5" s="36"/>
      <c r="DC5" s="36"/>
      <c r="DD5" s="36"/>
      <c r="DE5" s="36"/>
      <c r="DF5" s="36"/>
      <c r="DG5" s="36"/>
      <c r="DH5" s="36"/>
      <c r="DI5" s="36"/>
      <c r="DJ5" s="36"/>
      <c r="DK5" s="36"/>
      <c r="DL5" s="36"/>
      <c r="DM5" s="36"/>
      <c r="DN5" s="36"/>
      <c r="DO5" s="36"/>
      <c r="DP5" s="36"/>
      <c r="DQ5" s="36"/>
      <c r="DR5" s="36"/>
      <c r="DS5" s="36"/>
      <c r="DT5" s="36"/>
      <c r="DU5" s="36"/>
      <c r="DV5" s="36"/>
      <c r="DW5" s="36"/>
      <c r="DX5" s="36"/>
      <c r="DY5" s="36"/>
      <c r="DZ5" s="36"/>
      <c r="EA5" s="36"/>
      <c r="EB5" s="36"/>
      <c r="EC5" s="36"/>
      <c r="ED5" s="36"/>
      <c r="EE5" s="36"/>
      <c r="EF5" s="36"/>
      <c r="EG5" s="36"/>
      <c r="EH5" s="36"/>
      <c r="EI5" s="36"/>
      <c r="EJ5" s="36"/>
      <c r="EK5" s="36"/>
      <c r="EL5" s="36"/>
      <c r="EM5" s="36"/>
      <c r="EN5" s="36"/>
      <c r="EO5" s="36"/>
      <c r="EP5" s="36"/>
      <c r="EQ5" s="36"/>
      <c r="ER5" s="36"/>
      <c r="ES5" s="36"/>
      <c r="ET5" s="36"/>
      <c r="EU5" s="36"/>
      <c r="EV5" s="36"/>
      <c r="EW5" s="36"/>
      <c r="EX5" s="36"/>
      <c r="EY5" s="36"/>
      <c r="EZ5" s="36"/>
      <c r="FA5" s="36"/>
      <c r="FB5" s="36"/>
      <c r="FC5" s="36"/>
    </row>
    <row r="6" spans="2:159" ht="18">
      <c r="B6" s="140" t="s">
        <v>67</v>
      </c>
      <c r="C6" s="231" t="s">
        <v>167</v>
      </c>
      <c r="D6" s="231"/>
      <c r="E6" s="3"/>
      <c r="F6" s="34"/>
      <c r="G6" s="35"/>
      <c r="H6" s="35"/>
      <c r="I6" s="35"/>
      <c r="J6" s="35"/>
      <c r="K6" s="35"/>
      <c r="L6" s="35"/>
      <c r="M6" s="35"/>
      <c r="N6" s="36"/>
      <c r="O6" s="36"/>
      <c r="P6" s="35"/>
      <c r="Q6" s="35"/>
      <c r="R6" s="43"/>
      <c r="S6" s="36"/>
      <c r="T6" s="36"/>
      <c r="U6" s="36"/>
      <c r="V6" s="36"/>
      <c r="W6" s="36"/>
      <c r="X6" s="35"/>
      <c r="Y6" s="35"/>
      <c r="Z6" s="35"/>
      <c r="AA6" s="35"/>
      <c r="AB6" s="35"/>
      <c r="AC6" s="35"/>
      <c r="AD6" s="36"/>
      <c r="AE6" s="36"/>
      <c r="AF6" s="36"/>
      <c r="AG6" s="36"/>
      <c r="AI6" s="36"/>
      <c r="AJ6" s="36"/>
      <c r="AK6" s="36"/>
      <c r="AL6" s="36"/>
      <c r="AM6" s="36"/>
      <c r="AN6" s="35"/>
      <c r="AO6" s="36"/>
      <c r="AP6" s="35"/>
      <c r="AQ6" s="36"/>
      <c r="AR6" s="36"/>
      <c r="AS6" s="36"/>
      <c r="AT6" s="39"/>
      <c r="AU6" s="39"/>
      <c r="AV6" s="36"/>
      <c r="AW6" s="36"/>
      <c r="AX6" s="36"/>
      <c r="AY6" s="36"/>
      <c r="AZ6" s="36"/>
      <c r="BA6" s="36"/>
      <c r="BB6" s="36"/>
      <c r="BC6" s="36"/>
      <c r="BD6" s="36"/>
      <c r="BE6" s="36"/>
      <c r="BF6" s="36"/>
      <c r="BG6" s="36"/>
      <c r="BH6" s="36"/>
      <c r="BI6" s="36"/>
      <c r="BJ6" s="36"/>
      <c r="BK6" s="36"/>
      <c r="BL6" s="36"/>
      <c r="BM6" s="36"/>
      <c r="BN6" s="36"/>
      <c r="BO6" s="36"/>
      <c r="BP6" s="36"/>
      <c r="BQ6" s="36"/>
      <c r="BR6" s="36"/>
      <c r="BS6" s="36"/>
      <c r="BT6" s="36"/>
      <c r="BU6" s="36"/>
      <c r="BV6" s="36"/>
      <c r="BW6" s="36"/>
      <c r="BX6" s="36"/>
      <c r="BY6" s="36"/>
      <c r="BZ6" s="36"/>
      <c r="CA6" s="36"/>
      <c r="CB6" s="36"/>
      <c r="CC6" s="36"/>
      <c r="CD6" s="36"/>
      <c r="CE6" s="36"/>
      <c r="CF6" s="36"/>
      <c r="CG6" s="36"/>
      <c r="CH6" s="36"/>
      <c r="CI6" s="36"/>
      <c r="CJ6" s="36"/>
      <c r="CK6" s="36"/>
      <c r="CL6" s="36"/>
      <c r="CM6" s="36"/>
      <c r="CN6" s="36"/>
      <c r="CO6" s="36"/>
      <c r="CP6" s="36"/>
      <c r="CQ6" s="36"/>
      <c r="CR6" s="36"/>
      <c r="CS6" s="36"/>
      <c r="CT6" s="36"/>
      <c r="CU6" s="36"/>
      <c r="CV6" s="36"/>
      <c r="CW6" s="36"/>
      <c r="CX6" s="36"/>
      <c r="CY6" s="36"/>
      <c r="CZ6" s="36"/>
      <c r="DA6" s="36"/>
      <c r="DB6" s="36"/>
      <c r="DC6" s="36"/>
      <c r="DD6" s="36"/>
      <c r="DE6" s="36"/>
      <c r="DF6" s="36"/>
      <c r="DG6" s="36"/>
      <c r="DH6" s="36"/>
      <c r="DI6" s="36"/>
      <c r="DJ6" s="36"/>
      <c r="DK6" s="36"/>
      <c r="DL6" s="36"/>
      <c r="DM6" s="36"/>
      <c r="DN6" s="36"/>
      <c r="DO6" s="36"/>
      <c r="DP6" s="36"/>
      <c r="DQ6" s="36"/>
      <c r="DR6" s="36"/>
      <c r="DS6" s="36"/>
      <c r="DT6" s="36"/>
      <c r="DU6" s="36"/>
      <c r="DV6" s="36"/>
      <c r="DW6" s="36"/>
      <c r="DX6" s="36"/>
      <c r="DY6" s="36"/>
      <c r="DZ6" s="36"/>
      <c r="EA6" s="36"/>
      <c r="EB6" s="36"/>
      <c r="EC6" s="36"/>
      <c r="ED6" s="36"/>
      <c r="EE6" s="36"/>
      <c r="EF6" s="36"/>
      <c r="EG6" s="36"/>
      <c r="EH6" s="36"/>
      <c r="EI6" s="36"/>
      <c r="EJ6" s="36"/>
      <c r="EK6" s="36"/>
      <c r="EL6" s="36"/>
      <c r="EM6" s="36"/>
      <c r="EN6" s="36"/>
      <c r="EO6" s="36"/>
      <c r="EP6" s="36"/>
      <c r="EQ6" s="36"/>
      <c r="ER6" s="36"/>
      <c r="ES6" s="36"/>
      <c r="ET6" s="36"/>
      <c r="EU6" s="36"/>
      <c r="EV6" s="36"/>
      <c r="EW6" s="36"/>
      <c r="EX6" s="36"/>
      <c r="EY6" s="36"/>
      <c r="EZ6" s="36"/>
      <c r="FA6" s="36"/>
      <c r="FB6" s="36"/>
      <c r="FC6" s="36"/>
    </row>
    <row r="7" spans="2:159" ht="18">
      <c r="B7" s="141" t="s">
        <v>33</v>
      </c>
      <c r="C7" s="230" t="s">
        <v>168</v>
      </c>
      <c r="D7" s="230"/>
      <c r="E7" s="3"/>
      <c r="F7" s="34"/>
      <c r="G7" s="35"/>
      <c r="H7" s="35"/>
      <c r="I7" s="35"/>
      <c r="J7" s="35"/>
      <c r="K7" s="35"/>
      <c r="L7" s="35"/>
      <c r="M7" s="35"/>
      <c r="N7" s="36"/>
      <c r="O7" s="36"/>
      <c r="P7" s="35"/>
      <c r="Q7" s="35"/>
      <c r="R7" s="43"/>
      <c r="S7" s="36"/>
      <c r="T7" s="36"/>
      <c r="U7" s="36"/>
      <c r="V7" s="36"/>
      <c r="W7" s="36"/>
      <c r="X7" s="35"/>
      <c r="Y7" s="35"/>
      <c r="Z7" s="35"/>
      <c r="AA7" s="35"/>
      <c r="AB7" s="35"/>
      <c r="AC7" s="35"/>
      <c r="AD7" s="36"/>
      <c r="AE7" s="36"/>
      <c r="AF7" s="36"/>
      <c r="AG7" s="36"/>
      <c r="AI7" s="36"/>
      <c r="AJ7" s="36"/>
      <c r="AK7" s="36"/>
      <c r="AL7" s="36"/>
      <c r="AM7" s="36"/>
      <c r="AN7" s="35"/>
      <c r="AO7" s="36"/>
      <c r="AP7" s="35"/>
      <c r="AQ7" s="36"/>
      <c r="AR7" s="36"/>
      <c r="AS7" s="36"/>
      <c r="AT7" s="39"/>
      <c r="AU7" s="39"/>
      <c r="AV7" s="36"/>
      <c r="AW7" s="36"/>
      <c r="AX7" s="36"/>
      <c r="AY7" s="36"/>
      <c r="AZ7" s="36"/>
      <c r="BA7" s="36"/>
      <c r="BB7" s="36"/>
      <c r="BC7" s="36"/>
      <c r="BD7" s="36"/>
      <c r="BE7" s="36"/>
      <c r="BF7" s="36"/>
      <c r="BG7" s="36"/>
      <c r="BH7" s="36"/>
      <c r="BI7" s="36"/>
      <c r="BJ7" s="36"/>
      <c r="BK7" s="36"/>
      <c r="BL7" s="36"/>
      <c r="BM7" s="36"/>
      <c r="BN7" s="36"/>
      <c r="BO7" s="36"/>
      <c r="BP7" s="36"/>
      <c r="BQ7" s="36"/>
      <c r="BR7" s="36"/>
      <c r="BS7" s="36"/>
      <c r="BT7" s="36"/>
      <c r="BU7" s="36"/>
      <c r="BV7" s="36"/>
      <c r="BW7" s="36"/>
      <c r="BX7" s="36"/>
      <c r="BY7" s="36"/>
      <c r="BZ7" s="36"/>
      <c r="CA7" s="36"/>
      <c r="CB7" s="36"/>
      <c r="CC7" s="36"/>
      <c r="CD7" s="36"/>
      <c r="CE7" s="36"/>
      <c r="CF7" s="36"/>
      <c r="CG7" s="36"/>
      <c r="CH7" s="36"/>
      <c r="CI7" s="36"/>
      <c r="CJ7" s="36"/>
      <c r="CK7" s="36"/>
      <c r="CL7" s="36"/>
      <c r="CM7" s="36"/>
      <c r="CN7" s="36"/>
      <c r="CO7" s="36"/>
      <c r="CP7" s="36"/>
      <c r="CQ7" s="36"/>
      <c r="CR7" s="36"/>
      <c r="CS7" s="36"/>
      <c r="CT7" s="36"/>
      <c r="CU7" s="36"/>
      <c r="CV7" s="36"/>
      <c r="CW7" s="36"/>
      <c r="CX7" s="36"/>
      <c r="CY7" s="36"/>
      <c r="CZ7" s="36"/>
      <c r="DA7" s="36"/>
      <c r="DB7" s="36"/>
      <c r="DC7" s="36"/>
      <c r="DD7" s="36"/>
      <c r="DE7" s="36"/>
      <c r="DF7" s="36"/>
      <c r="DG7" s="36"/>
      <c r="DH7" s="36"/>
      <c r="DI7" s="36"/>
      <c r="DJ7" s="36"/>
      <c r="DK7" s="36"/>
      <c r="DL7" s="36"/>
      <c r="DM7" s="36"/>
      <c r="DN7" s="36"/>
      <c r="DO7" s="36"/>
      <c r="DP7" s="36"/>
      <c r="DQ7" s="36"/>
      <c r="DR7" s="36"/>
      <c r="DS7" s="36"/>
      <c r="DT7" s="36"/>
      <c r="DU7" s="36"/>
      <c r="DV7" s="36"/>
      <c r="DW7" s="36"/>
      <c r="DX7" s="36"/>
      <c r="DY7" s="36"/>
      <c r="DZ7" s="36"/>
      <c r="EA7" s="36"/>
      <c r="EB7" s="36"/>
      <c r="EC7" s="36"/>
      <c r="ED7" s="36"/>
      <c r="EE7" s="36"/>
      <c r="EF7" s="36"/>
      <c r="EG7" s="36"/>
      <c r="EH7" s="36"/>
      <c r="EI7" s="36"/>
      <c r="EJ7" s="36"/>
      <c r="EK7" s="36"/>
      <c r="EL7" s="36"/>
      <c r="EM7" s="36"/>
      <c r="EN7" s="36"/>
      <c r="EO7" s="36"/>
      <c r="EP7" s="36"/>
      <c r="EQ7" s="36"/>
      <c r="ER7" s="36"/>
      <c r="ES7" s="36"/>
      <c r="ET7" s="36"/>
      <c r="EU7" s="36"/>
      <c r="EV7" s="36"/>
      <c r="EW7" s="36"/>
      <c r="EX7" s="36"/>
      <c r="EY7" s="36"/>
      <c r="EZ7" s="36"/>
      <c r="FA7" s="36"/>
      <c r="FB7" s="36"/>
      <c r="FC7" s="36"/>
    </row>
    <row r="8" spans="2:163" ht="24.75" customHeight="1">
      <c r="B8" s="142" t="s">
        <v>15</v>
      </c>
      <c r="C8" s="308" t="s">
        <v>44</v>
      </c>
      <c r="D8" s="309"/>
      <c r="E8" s="310"/>
      <c r="F8" s="311" t="s">
        <v>16</v>
      </c>
      <c r="G8" s="312"/>
      <c r="H8" s="312"/>
      <c r="I8" s="312"/>
      <c r="J8" s="312"/>
      <c r="K8" s="312"/>
      <c r="L8" s="312"/>
      <c r="M8" s="312"/>
      <c r="N8" s="312"/>
      <c r="O8" s="312"/>
      <c r="P8" s="312"/>
      <c r="Q8" s="312"/>
      <c r="R8" s="312"/>
      <c r="S8" s="312"/>
      <c r="T8" s="313"/>
      <c r="U8" s="314" t="s">
        <v>68</v>
      </c>
      <c r="V8" s="315"/>
      <c r="W8" s="315"/>
      <c r="X8" s="315"/>
      <c r="Y8" s="315"/>
      <c r="Z8" s="315"/>
      <c r="AA8" s="315"/>
      <c r="AB8" s="315"/>
      <c r="AC8" s="316"/>
      <c r="AD8" s="44"/>
      <c r="AE8" s="45"/>
      <c r="AF8" s="45"/>
      <c r="AG8" s="45"/>
      <c r="AJ8" s="46"/>
      <c r="AL8" s="46"/>
      <c r="AM8" s="47"/>
      <c r="AN8" s="47"/>
      <c r="AO8" s="47"/>
      <c r="AP8" s="48"/>
      <c r="AQ8" s="49"/>
      <c r="AT8" s="2"/>
      <c r="AU8" s="2"/>
      <c r="AW8" s="50"/>
      <c r="AX8" s="50"/>
      <c r="AY8" s="50"/>
      <c r="AZ8" s="306"/>
      <c r="BA8" s="306"/>
      <c r="BB8" s="306"/>
      <c r="BC8" s="306"/>
      <c r="BD8" s="306"/>
      <c r="BE8" s="306"/>
      <c r="BF8" s="306"/>
      <c r="BG8" s="306"/>
      <c r="BH8" s="306"/>
      <c r="BI8" s="306"/>
      <c r="BJ8" s="306"/>
      <c r="BK8" s="50"/>
      <c r="BL8" s="50"/>
      <c r="BM8" s="50"/>
      <c r="BN8" s="50"/>
      <c r="BO8" s="50"/>
      <c r="BP8" s="50"/>
      <c r="BQ8" s="50"/>
      <c r="BR8" s="50"/>
      <c r="BS8" s="50"/>
      <c r="BT8" s="50"/>
      <c r="BU8" s="50"/>
      <c r="BV8" s="50"/>
      <c r="BW8" s="50"/>
      <c r="BX8" s="50"/>
      <c r="BY8" s="50"/>
      <c r="BZ8" s="50"/>
      <c r="CA8" s="50"/>
      <c r="CF8" s="50"/>
      <c r="CG8" s="50"/>
      <c r="CH8" s="50"/>
      <c r="CI8" s="50"/>
      <c r="CJ8" s="50"/>
      <c r="CK8" s="50"/>
      <c r="CL8" s="50"/>
      <c r="CM8" s="50"/>
      <c r="CN8" s="50"/>
      <c r="CO8" s="50"/>
      <c r="CP8" s="50"/>
      <c r="CQ8" s="50"/>
      <c r="CR8" s="50"/>
      <c r="CS8" s="50"/>
      <c r="CT8" s="50"/>
      <c r="CU8" s="50"/>
      <c r="CV8" s="50"/>
      <c r="CW8" s="50"/>
      <c r="CX8" s="50"/>
      <c r="CY8" s="50"/>
      <c r="CZ8" s="50"/>
      <c r="DA8" s="50"/>
      <c r="DB8" s="50"/>
      <c r="DC8" s="50"/>
      <c r="DD8" s="50"/>
      <c r="DE8" s="50"/>
      <c r="DF8" s="50"/>
      <c r="DG8" s="50"/>
      <c r="DH8" s="50"/>
      <c r="DI8" s="50"/>
      <c r="DJ8" s="50"/>
      <c r="DK8" s="50"/>
      <c r="DP8" s="50"/>
      <c r="DQ8" s="50"/>
      <c r="DR8" s="50"/>
      <c r="DS8" s="50"/>
      <c r="DT8" s="50"/>
      <c r="DU8" s="50"/>
      <c r="DV8" s="50"/>
      <c r="DW8" s="50"/>
      <c r="DX8" s="50"/>
      <c r="DY8" s="50"/>
      <c r="DZ8" s="50"/>
      <c r="EA8" s="50"/>
      <c r="EB8" s="50"/>
      <c r="EC8" s="50"/>
      <c r="ED8" s="50"/>
      <c r="EE8" s="50"/>
      <c r="EF8" s="50"/>
      <c r="EG8" s="50"/>
      <c r="EH8" s="50"/>
      <c r="EI8" s="50"/>
      <c r="EJ8" s="50"/>
      <c r="EK8" s="50"/>
      <c r="EL8" s="50"/>
      <c r="EM8" s="50"/>
      <c r="EN8" s="50"/>
      <c r="EO8" s="50"/>
      <c r="EP8" s="50"/>
      <c r="EQ8" s="50"/>
      <c r="ER8" s="50"/>
      <c r="ES8" s="50"/>
      <c r="ET8" s="50"/>
      <c r="EU8" s="50"/>
      <c r="EZ8"/>
      <c r="FA8"/>
      <c r="FB8"/>
      <c r="FC8"/>
      <c r="FD8" s="1"/>
      <c r="FE8" s="1"/>
      <c r="FF8" s="1"/>
      <c r="FG8" s="1"/>
    </row>
    <row r="9" spans="1:155" s="54" customFormat="1" ht="24" customHeight="1">
      <c r="A9" s="51"/>
      <c r="B9" s="52" t="s">
        <v>0</v>
      </c>
      <c r="C9" s="308" t="s">
        <v>17</v>
      </c>
      <c r="D9" s="309"/>
      <c r="E9" s="310"/>
      <c r="F9" s="317" t="s">
        <v>57</v>
      </c>
      <c r="G9" s="318"/>
      <c r="H9" s="318"/>
      <c r="I9" s="318"/>
      <c r="J9" s="318"/>
      <c r="K9" s="318"/>
      <c r="L9" s="318"/>
      <c r="M9" s="318"/>
      <c r="N9" s="318"/>
      <c r="O9" s="318"/>
      <c r="P9" s="318"/>
      <c r="Q9" s="318"/>
      <c r="R9" s="318"/>
      <c r="S9" s="318"/>
      <c r="T9" s="319"/>
      <c r="U9" s="320" t="s">
        <v>45</v>
      </c>
      <c r="V9" s="318"/>
      <c r="W9" s="318"/>
      <c r="X9" s="318"/>
      <c r="Y9" s="318"/>
      <c r="Z9" s="318"/>
      <c r="AA9" s="318"/>
      <c r="AB9" s="318"/>
      <c r="AC9" s="319"/>
      <c r="AD9" s="53"/>
      <c r="AE9" s="51"/>
      <c r="AF9" s="51"/>
      <c r="AG9" s="51"/>
      <c r="AI9" s="51"/>
      <c r="AJ9" s="55"/>
      <c r="AK9" s="51"/>
      <c r="AL9" s="55"/>
      <c r="AM9" s="47"/>
      <c r="AN9" s="47"/>
      <c r="AO9" s="47"/>
      <c r="AP9" s="48"/>
      <c r="AQ9" s="56"/>
      <c r="AR9" s="51"/>
      <c r="AS9" s="51"/>
      <c r="AT9" s="51"/>
      <c r="AU9" s="51"/>
      <c r="AZ9" s="306"/>
      <c r="BA9" s="306"/>
      <c r="BB9" s="306"/>
      <c r="BC9" s="306"/>
      <c r="BD9" s="306"/>
      <c r="BE9" s="306"/>
      <c r="BF9" s="306"/>
      <c r="BG9" s="306"/>
      <c r="BH9" s="306"/>
      <c r="BI9" s="306"/>
      <c r="BJ9" s="306"/>
      <c r="CB9" s="51"/>
      <c r="CC9" s="51"/>
      <c r="CD9" s="51"/>
      <c r="CE9" s="51"/>
      <c r="DL9" s="51"/>
      <c r="DM9" s="51"/>
      <c r="DN9" s="51"/>
      <c r="DO9" s="51"/>
      <c r="EV9" s="51"/>
      <c r="EW9" s="51"/>
      <c r="EX9" s="51"/>
      <c r="EY9" s="51"/>
    </row>
    <row r="10" spans="1:155" s="54" customFormat="1" ht="20.25">
      <c r="A10" s="51"/>
      <c r="B10" s="143" t="s">
        <v>69</v>
      </c>
      <c r="C10" s="321" t="s">
        <v>18</v>
      </c>
      <c r="D10" s="322"/>
      <c r="E10" s="323"/>
      <c r="F10" s="317" t="s">
        <v>46</v>
      </c>
      <c r="G10" s="318"/>
      <c r="H10" s="318"/>
      <c r="I10" s="318"/>
      <c r="J10" s="318"/>
      <c r="K10" s="318"/>
      <c r="L10" s="318"/>
      <c r="M10" s="318"/>
      <c r="N10" s="318"/>
      <c r="O10" s="318"/>
      <c r="P10" s="318"/>
      <c r="Q10" s="318"/>
      <c r="R10" s="318"/>
      <c r="S10" s="318"/>
      <c r="T10" s="319"/>
      <c r="U10" s="324" t="s">
        <v>43</v>
      </c>
      <c r="V10" s="318"/>
      <c r="W10" s="318"/>
      <c r="X10" s="318"/>
      <c r="Y10" s="318"/>
      <c r="Z10" s="318"/>
      <c r="AA10" s="318"/>
      <c r="AB10" s="318"/>
      <c r="AC10" s="319"/>
      <c r="AD10" s="53"/>
      <c r="AE10" s="51"/>
      <c r="AF10" s="51"/>
      <c r="AG10" s="51"/>
      <c r="AI10" s="51"/>
      <c r="AJ10" s="55"/>
      <c r="AK10" s="51"/>
      <c r="AL10" s="55"/>
      <c r="AM10" s="57"/>
      <c r="AN10" s="57"/>
      <c r="AO10" s="57"/>
      <c r="AP10" s="58"/>
      <c r="AQ10" s="56"/>
      <c r="AR10" s="51"/>
      <c r="AS10" s="51"/>
      <c r="AT10" s="51"/>
      <c r="AU10" s="51"/>
      <c r="AW10" s="59"/>
      <c r="AX10" s="59"/>
      <c r="AY10" s="59"/>
      <c r="AZ10" s="306"/>
      <c r="BA10" s="306"/>
      <c r="BB10" s="306"/>
      <c r="BC10" s="306"/>
      <c r="BD10" s="306"/>
      <c r="BE10" s="306"/>
      <c r="BF10" s="306"/>
      <c r="BG10" s="306"/>
      <c r="BH10" s="306"/>
      <c r="BI10" s="306"/>
      <c r="BJ10" s="306"/>
      <c r="BK10" s="59"/>
      <c r="BL10" s="59"/>
      <c r="BM10" s="59"/>
      <c r="BN10" s="59"/>
      <c r="BO10" s="59"/>
      <c r="BP10" s="59"/>
      <c r="BQ10" s="59"/>
      <c r="BR10" s="59"/>
      <c r="BS10" s="59"/>
      <c r="BT10" s="59"/>
      <c r="BU10" s="59"/>
      <c r="BV10" s="59"/>
      <c r="BW10" s="59"/>
      <c r="BX10" s="59"/>
      <c r="BY10" s="59"/>
      <c r="BZ10" s="59"/>
      <c r="CA10" s="59"/>
      <c r="CB10" s="51"/>
      <c r="CC10" s="51"/>
      <c r="CD10" s="51"/>
      <c r="CE10" s="51"/>
      <c r="CF10" s="59"/>
      <c r="CG10" s="59"/>
      <c r="CH10" s="59"/>
      <c r="CI10" s="59"/>
      <c r="CJ10" s="59"/>
      <c r="CK10" s="59"/>
      <c r="CL10" s="59"/>
      <c r="CM10" s="59"/>
      <c r="CN10" s="59"/>
      <c r="CO10" s="59"/>
      <c r="CP10" s="59"/>
      <c r="CQ10" s="59"/>
      <c r="CR10" s="59"/>
      <c r="CS10" s="59"/>
      <c r="CT10" s="59"/>
      <c r="CU10" s="59"/>
      <c r="CV10" s="59"/>
      <c r="CW10" s="59"/>
      <c r="CX10" s="59"/>
      <c r="CY10" s="59"/>
      <c r="CZ10" s="59"/>
      <c r="DA10" s="59"/>
      <c r="DB10" s="59"/>
      <c r="DC10" s="59"/>
      <c r="DD10" s="59"/>
      <c r="DE10" s="59"/>
      <c r="DF10" s="59"/>
      <c r="DG10" s="59"/>
      <c r="DH10" s="59"/>
      <c r="DI10" s="59"/>
      <c r="DJ10" s="59"/>
      <c r="DK10" s="59"/>
      <c r="DL10" s="51"/>
      <c r="DM10" s="51"/>
      <c r="DN10" s="51"/>
      <c r="DO10" s="51"/>
      <c r="DP10" s="59"/>
      <c r="DQ10" s="59"/>
      <c r="DR10" s="59"/>
      <c r="DS10" s="59"/>
      <c r="DT10" s="59"/>
      <c r="DU10" s="59"/>
      <c r="DV10" s="59"/>
      <c r="DW10" s="59"/>
      <c r="DX10" s="59"/>
      <c r="DY10" s="59"/>
      <c r="DZ10" s="59"/>
      <c r="EA10" s="59"/>
      <c r="EB10" s="59"/>
      <c r="EC10" s="59"/>
      <c r="ED10" s="59"/>
      <c r="EE10" s="59"/>
      <c r="EF10" s="59"/>
      <c r="EG10" s="59"/>
      <c r="EH10" s="59"/>
      <c r="EI10" s="59"/>
      <c r="EJ10" s="59"/>
      <c r="EK10" s="59"/>
      <c r="EL10" s="59"/>
      <c r="EM10" s="59"/>
      <c r="EN10" s="59"/>
      <c r="EO10" s="59"/>
      <c r="EP10" s="59"/>
      <c r="EQ10" s="59"/>
      <c r="ER10" s="59"/>
      <c r="ES10" s="59"/>
      <c r="ET10" s="59"/>
      <c r="EU10" s="59"/>
      <c r="EV10" s="51"/>
      <c r="EW10" s="51"/>
      <c r="EX10" s="51"/>
      <c r="EY10" s="51"/>
    </row>
    <row r="11" spans="2:155" s="54" customFormat="1" ht="21" customHeight="1">
      <c r="B11" s="60" t="s">
        <v>1</v>
      </c>
      <c r="C11" s="308" t="s">
        <v>13</v>
      </c>
      <c r="D11" s="309"/>
      <c r="E11" s="310"/>
      <c r="F11" s="317" t="s">
        <v>58</v>
      </c>
      <c r="G11" s="318"/>
      <c r="H11" s="318"/>
      <c r="I11" s="318"/>
      <c r="J11" s="318"/>
      <c r="K11" s="318"/>
      <c r="L11" s="318"/>
      <c r="M11" s="318"/>
      <c r="N11" s="318"/>
      <c r="O11" s="318"/>
      <c r="P11" s="319"/>
      <c r="Q11" s="324"/>
      <c r="R11" s="318"/>
      <c r="S11" s="318"/>
      <c r="T11" s="319"/>
      <c r="U11" s="325" t="s">
        <v>47</v>
      </c>
      <c r="V11" s="326"/>
      <c r="W11" s="326"/>
      <c r="X11" s="327"/>
      <c r="Y11" s="328"/>
      <c r="Z11" s="329"/>
      <c r="AA11" s="329"/>
      <c r="AB11" s="329"/>
      <c r="AC11" s="330"/>
      <c r="AD11" s="44"/>
      <c r="AE11" s="57"/>
      <c r="AF11" s="57"/>
      <c r="AG11" s="57"/>
      <c r="AI11" s="57"/>
      <c r="AJ11" s="61"/>
      <c r="AK11" s="57"/>
      <c r="AL11" s="61"/>
      <c r="AM11" s="57"/>
      <c r="AN11" s="57"/>
      <c r="AO11" s="57"/>
      <c r="AP11" s="58"/>
      <c r="AQ11" s="58"/>
      <c r="AR11" s="62"/>
      <c r="AS11" s="62"/>
      <c r="AT11" s="62"/>
      <c r="AU11" s="62"/>
      <c r="AW11" s="63"/>
      <c r="AX11" s="63"/>
      <c r="AY11" s="63"/>
      <c r="AZ11" s="306"/>
      <c r="BA11" s="306"/>
      <c r="BB11" s="306"/>
      <c r="BC11" s="306"/>
      <c r="BD11" s="306"/>
      <c r="BE11" s="306"/>
      <c r="BF11" s="306"/>
      <c r="BG11" s="306"/>
      <c r="BH11" s="306"/>
      <c r="BI11" s="306"/>
      <c r="BJ11" s="306"/>
      <c r="BK11" s="63"/>
      <c r="BL11" s="63"/>
      <c r="BM11" s="63"/>
      <c r="BN11" s="63"/>
      <c r="BO11" s="63"/>
      <c r="BP11" s="63"/>
      <c r="BQ11" s="63"/>
      <c r="BR11" s="63"/>
      <c r="BS11" s="63"/>
      <c r="BT11" s="63"/>
      <c r="BU11" s="63"/>
      <c r="BV11" s="63"/>
      <c r="BW11" s="63"/>
      <c r="BX11" s="63"/>
      <c r="BY11" s="63"/>
      <c r="BZ11" s="63"/>
      <c r="CA11" s="63"/>
      <c r="CB11" s="62"/>
      <c r="CC11" s="62"/>
      <c r="CD11" s="62"/>
      <c r="CE11" s="62"/>
      <c r="CF11" s="57"/>
      <c r="CG11" s="63"/>
      <c r="CH11" s="63"/>
      <c r="CI11" s="63"/>
      <c r="CJ11" s="63"/>
      <c r="CK11" s="63"/>
      <c r="CL11" s="63"/>
      <c r="CM11" s="63"/>
      <c r="CN11" s="63"/>
      <c r="CO11" s="63"/>
      <c r="CP11" s="63"/>
      <c r="CQ11" s="63"/>
      <c r="CR11" s="63"/>
      <c r="CS11" s="63"/>
      <c r="CT11" s="63"/>
      <c r="CU11" s="63"/>
      <c r="CV11" s="63"/>
      <c r="CW11" s="63"/>
      <c r="CX11" s="63"/>
      <c r="CY11" s="63"/>
      <c r="CZ11" s="63"/>
      <c r="DA11" s="63"/>
      <c r="DB11" s="63"/>
      <c r="DC11" s="63"/>
      <c r="DD11" s="63"/>
      <c r="DE11" s="63"/>
      <c r="DF11" s="63"/>
      <c r="DG11" s="63"/>
      <c r="DH11" s="63"/>
      <c r="DI11" s="63"/>
      <c r="DJ11" s="63"/>
      <c r="DK11" s="63"/>
      <c r="DL11" s="62"/>
      <c r="DM11" s="62"/>
      <c r="DN11" s="62"/>
      <c r="DO11" s="62"/>
      <c r="DP11" s="57"/>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2"/>
      <c r="EW11" s="62"/>
      <c r="EX11" s="62"/>
      <c r="EY11" s="62"/>
    </row>
    <row r="12" spans="2:155" s="54" customFormat="1" ht="15">
      <c r="B12" s="144" t="s">
        <v>70</v>
      </c>
      <c r="C12" s="331" t="s">
        <v>32</v>
      </c>
      <c r="D12" s="332"/>
      <c r="E12" s="333"/>
      <c r="F12" s="334" t="s">
        <v>52</v>
      </c>
      <c r="G12" s="335"/>
      <c r="H12" s="335"/>
      <c r="I12" s="335"/>
      <c r="J12" s="335"/>
      <c r="K12" s="335"/>
      <c r="L12" s="335"/>
      <c r="M12" s="335"/>
      <c r="N12" s="335"/>
      <c r="O12" s="335"/>
      <c r="P12" s="336"/>
      <c r="Q12" s="337" t="s">
        <v>54</v>
      </c>
      <c r="R12" s="338"/>
      <c r="S12" s="338"/>
      <c r="T12" s="339"/>
      <c r="U12" s="64" t="s">
        <v>71</v>
      </c>
      <c r="V12" s="65"/>
      <c r="W12" s="65"/>
      <c r="X12" s="66"/>
      <c r="Y12" s="64"/>
      <c r="Z12" s="67"/>
      <c r="AA12" s="67"/>
      <c r="AB12" s="67"/>
      <c r="AC12" s="5"/>
      <c r="AD12" s="68"/>
      <c r="AE12" s="69"/>
      <c r="AF12" s="69"/>
      <c r="AG12" s="69"/>
      <c r="AI12" s="69"/>
      <c r="AJ12" s="70"/>
      <c r="AK12" s="69"/>
      <c r="AL12" s="70"/>
      <c r="AM12" s="71"/>
      <c r="AN12" s="71"/>
      <c r="AO12" s="71"/>
      <c r="AP12" s="72"/>
      <c r="AQ12" s="72"/>
      <c r="AR12" s="62"/>
      <c r="AS12" s="62"/>
      <c r="AT12" s="62"/>
      <c r="AU12" s="62"/>
      <c r="AW12" s="73"/>
      <c r="AX12" s="73"/>
      <c r="AY12" s="73"/>
      <c r="AZ12" s="306"/>
      <c r="BA12" s="306"/>
      <c r="BB12" s="306"/>
      <c r="BC12" s="306"/>
      <c r="BD12" s="306"/>
      <c r="BE12" s="306"/>
      <c r="BF12" s="306"/>
      <c r="BG12" s="306"/>
      <c r="BH12" s="306"/>
      <c r="BI12" s="306"/>
      <c r="BJ12" s="306"/>
      <c r="BK12" s="73"/>
      <c r="BL12" s="73"/>
      <c r="BM12" s="73"/>
      <c r="BN12" s="73"/>
      <c r="BO12" s="73"/>
      <c r="BP12" s="73"/>
      <c r="BQ12" s="73"/>
      <c r="BR12" s="73"/>
      <c r="BS12" s="73"/>
      <c r="BT12" s="73"/>
      <c r="BU12" s="73"/>
      <c r="BV12" s="73"/>
      <c r="BW12" s="73"/>
      <c r="BX12" s="73"/>
      <c r="BY12" s="73"/>
      <c r="BZ12" s="73"/>
      <c r="CA12" s="73"/>
      <c r="CB12" s="62"/>
      <c r="CC12" s="62"/>
      <c r="CD12" s="62"/>
      <c r="CE12" s="62"/>
      <c r="CF12" s="71"/>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62"/>
      <c r="DM12" s="62"/>
      <c r="DN12" s="62"/>
      <c r="DO12" s="62"/>
      <c r="DP12" s="71"/>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62"/>
      <c r="EW12" s="62"/>
      <c r="EX12" s="62"/>
      <c r="EY12" s="62"/>
    </row>
    <row r="13" spans="2:159" s="54" customFormat="1" ht="15.75">
      <c r="B13" s="60" t="s">
        <v>2</v>
      </c>
      <c r="C13" s="282"/>
      <c r="D13" s="283"/>
      <c r="E13" s="283"/>
      <c r="F13" s="283"/>
      <c r="G13" s="74"/>
      <c r="H13" s="74"/>
      <c r="I13" s="74"/>
      <c r="J13" s="74"/>
      <c r="K13" s="74"/>
      <c r="L13" s="74"/>
      <c r="M13" s="74"/>
      <c r="N13" s="75"/>
      <c r="O13" s="75"/>
      <c r="P13" s="76"/>
      <c r="Q13" s="76"/>
      <c r="R13" s="77"/>
      <c r="S13" s="75"/>
      <c r="T13" s="75"/>
      <c r="U13" s="75"/>
      <c r="V13" s="75"/>
      <c r="W13" s="75"/>
      <c r="X13" s="76"/>
      <c r="Y13" s="76"/>
      <c r="Z13" s="76"/>
      <c r="AA13" s="76"/>
      <c r="AB13" s="76"/>
      <c r="AC13" s="78"/>
      <c r="AD13" s="71"/>
      <c r="AE13" s="71"/>
      <c r="AF13" s="71"/>
      <c r="AG13" s="71"/>
      <c r="AI13" s="69"/>
      <c r="AJ13" s="69"/>
      <c r="AK13" s="69"/>
      <c r="AL13" s="69"/>
      <c r="AM13" s="69"/>
      <c r="AN13" s="70"/>
      <c r="AO13" s="69"/>
      <c r="AP13" s="70"/>
      <c r="AQ13" s="71"/>
      <c r="AR13" s="71"/>
      <c r="AS13" s="71"/>
      <c r="AT13" s="72"/>
      <c r="AU13" s="72"/>
      <c r="AW13" s="62"/>
      <c r="AX13" s="62"/>
      <c r="AY13" s="62"/>
      <c r="AZ13" s="306"/>
      <c r="BA13" s="306"/>
      <c r="BB13" s="306"/>
      <c r="BC13" s="306"/>
      <c r="BD13" s="306"/>
      <c r="BE13" s="306"/>
      <c r="BF13" s="306"/>
      <c r="BG13" s="306"/>
      <c r="BH13" s="306"/>
      <c r="BI13" s="306"/>
      <c r="BJ13" s="306"/>
      <c r="BK13" s="73"/>
      <c r="BL13" s="73"/>
      <c r="BM13" s="73"/>
      <c r="BN13" s="73"/>
      <c r="BO13" s="73"/>
      <c r="BP13" s="73"/>
      <c r="BQ13" s="73"/>
      <c r="BR13" s="73"/>
      <c r="BS13" s="73"/>
      <c r="BT13" s="73"/>
      <c r="BU13" s="73"/>
      <c r="BV13" s="73"/>
      <c r="BW13" s="73"/>
      <c r="BX13" s="73"/>
      <c r="BY13" s="73"/>
      <c r="BZ13" s="73"/>
      <c r="CA13" s="73"/>
      <c r="CB13" s="73"/>
      <c r="CC13" s="73"/>
      <c r="CD13" s="73"/>
      <c r="CE13" s="73"/>
      <c r="CF13" s="62"/>
      <c r="CG13" s="62"/>
      <c r="CH13" s="62"/>
      <c r="CI13" s="62"/>
      <c r="CJ13" s="71"/>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62"/>
      <c r="DQ13" s="62"/>
      <c r="DR13" s="62"/>
      <c r="DS13" s="62"/>
      <c r="DT13" s="71"/>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c r="EZ13" s="62"/>
      <c r="FA13" s="62"/>
      <c r="FB13" s="62"/>
      <c r="FC13" s="62"/>
    </row>
    <row r="14" spans="2:159" s="62" customFormat="1" ht="15">
      <c r="B14" s="145" t="s">
        <v>38</v>
      </c>
      <c r="C14" s="79"/>
      <c r="D14" s="80"/>
      <c r="E14" s="150"/>
      <c r="F14" s="21"/>
      <c r="G14" s="74"/>
      <c r="H14" s="74"/>
      <c r="I14" s="74"/>
      <c r="J14" s="74"/>
      <c r="K14" s="74"/>
      <c r="L14" s="74"/>
      <c r="M14" s="74"/>
      <c r="N14" s="81"/>
      <c r="O14" s="81"/>
      <c r="P14" s="82"/>
      <c r="Q14" s="82"/>
      <c r="R14" s="83"/>
      <c r="S14" s="81"/>
      <c r="T14" s="81"/>
      <c r="U14" s="81"/>
      <c r="V14" s="81"/>
      <c r="W14" s="81"/>
      <c r="X14" s="82"/>
      <c r="Y14" s="82"/>
      <c r="Z14" s="82"/>
      <c r="AA14" s="82"/>
      <c r="AB14" s="82"/>
      <c r="AC14" s="82"/>
      <c r="AD14" s="81"/>
      <c r="AE14" s="81"/>
      <c r="AF14" s="81"/>
      <c r="AG14" s="81"/>
      <c r="AI14" s="84"/>
      <c r="AJ14" s="84"/>
      <c r="AK14" s="84"/>
      <c r="AL14" s="84"/>
      <c r="AM14" s="84"/>
      <c r="AN14" s="85"/>
      <c r="AO14" s="84"/>
      <c r="AP14" s="85"/>
      <c r="AQ14" s="81"/>
      <c r="AR14" s="81"/>
      <c r="AS14" s="81"/>
      <c r="AT14" s="86"/>
      <c r="AU14" s="86"/>
      <c r="AW14" s="87"/>
      <c r="AX14" s="87"/>
      <c r="AY14" s="87"/>
      <c r="AZ14" s="307"/>
      <c r="BA14" s="307"/>
      <c r="BB14" s="307"/>
      <c r="BC14" s="307"/>
      <c r="BD14" s="307"/>
      <c r="BE14" s="307"/>
      <c r="BF14" s="307"/>
      <c r="BG14" s="307"/>
      <c r="BH14" s="307"/>
      <c r="BI14" s="307"/>
      <c r="BJ14" s="307"/>
      <c r="BK14" s="87"/>
      <c r="BL14" s="87"/>
      <c r="BM14" s="87"/>
      <c r="BN14" s="87"/>
      <c r="BO14" s="87"/>
      <c r="BP14" s="87"/>
      <c r="BQ14" s="87"/>
      <c r="BR14" s="87"/>
      <c r="BS14" s="87"/>
      <c r="BT14" s="87"/>
      <c r="BU14" s="87"/>
      <c r="BV14" s="87"/>
      <c r="BW14" s="87"/>
      <c r="BX14" s="87"/>
      <c r="BY14" s="87"/>
      <c r="BZ14" s="87"/>
      <c r="CA14" s="87"/>
      <c r="CB14" s="87"/>
      <c r="CC14" s="87"/>
      <c r="CD14" s="87"/>
      <c r="CE14" s="87"/>
      <c r="CF14" s="87"/>
      <c r="CG14" s="87"/>
      <c r="CH14" s="87"/>
      <c r="CI14" s="87"/>
      <c r="CJ14" s="87"/>
      <c r="CK14" s="87"/>
      <c r="CL14" s="87"/>
      <c r="CM14" s="87"/>
      <c r="CN14" s="87"/>
      <c r="CO14" s="87"/>
      <c r="CP14" s="87"/>
      <c r="CQ14" s="87"/>
      <c r="CR14" s="87"/>
      <c r="CS14" s="87"/>
      <c r="CT14" s="87"/>
      <c r="CU14" s="87"/>
      <c r="CV14" s="87"/>
      <c r="CW14" s="87"/>
      <c r="CX14" s="87"/>
      <c r="CY14" s="87"/>
      <c r="CZ14" s="87"/>
      <c r="DA14" s="87"/>
      <c r="DB14" s="87"/>
      <c r="DC14" s="87"/>
      <c r="DD14" s="87"/>
      <c r="DE14" s="87"/>
      <c r="DF14" s="87"/>
      <c r="DG14" s="87"/>
      <c r="DH14" s="87"/>
      <c r="DI14" s="87"/>
      <c r="DJ14" s="87"/>
      <c r="DK14" s="87"/>
      <c r="DL14" s="87"/>
      <c r="DM14" s="87"/>
      <c r="DN14" s="87"/>
      <c r="DO14" s="87"/>
      <c r="DP14" s="87"/>
      <c r="DQ14" s="87"/>
      <c r="DR14" s="87"/>
      <c r="DS14" s="87"/>
      <c r="DT14" s="87"/>
      <c r="DU14" s="87"/>
      <c r="DV14" s="87"/>
      <c r="DW14" s="87"/>
      <c r="DX14" s="87"/>
      <c r="DY14" s="87"/>
      <c r="DZ14" s="87"/>
      <c r="EA14" s="87"/>
      <c r="EB14" s="87"/>
      <c r="EC14" s="87"/>
      <c r="ED14" s="87"/>
      <c r="EE14" s="87"/>
      <c r="EF14" s="87"/>
      <c r="EG14" s="87"/>
      <c r="EH14" s="87"/>
      <c r="EI14" s="87"/>
      <c r="EJ14" s="87"/>
      <c r="EK14" s="87"/>
      <c r="EL14" s="87"/>
      <c r="EM14" s="87"/>
      <c r="EN14" s="87"/>
      <c r="EO14" s="87"/>
      <c r="EP14" s="87"/>
      <c r="EQ14" s="87"/>
      <c r="ER14" s="87"/>
      <c r="ES14" s="87"/>
      <c r="ET14" s="87"/>
      <c r="EU14" s="87"/>
      <c r="EV14" s="87"/>
      <c r="EW14" s="87"/>
      <c r="EX14" s="87"/>
      <c r="EY14" s="87"/>
      <c r="EZ14" s="87"/>
      <c r="FA14" s="87"/>
      <c r="FB14" s="87"/>
      <c r="FC14" s="87"/>
    </row>
    <row r="15" spans="1:159" s="88" customFormat="1" ht="15">
      <c r="A15" s="284" t="s">
        <v>14</v>
      </c>
      <c r="B15" s="286" t="s">
        <v>34</v>
      </c>
      <c r="C15" s="287"/>
      <c r="D15" s="287"/>
      <c r="E15" s="287"/>
      <c r="F15" s="287"/>
      <c r="G15" s="288"/>
      <c r="H15" s="289" t="s">
        <v>72</v>
      </c>
      <c r="I15" s="290"/>
      <c r="J15" s="290"/>
      <c r="K15" s="290"/>
      <c r="L15" s="290"/>
      <c r="M15" s="291"/>
      <c r="N15" s="278" t="s">
        <v>29</v>
      </c>
      <c r="O15" s="292"/>
      <c r="P15" s="292"/>
      <c r="Q15" s="292"/>
      <c r="R15" s="292"/>
      <c r="S15" s="292"/>
      <c r="T15" s="292"/>
      <c r="U15" s="292"/>
      <c r="V15" s="292"/>
      <c r="W15" s="292"/>
      <c r="X15" s="292"/>
      <c r="Y15" s="292"/>
      <c r="Z15" s="292"/>
      <c r="AA15" s="292"/>
      <c r="AB15" s="292"/>
      <c r="AC15" s="292"/>
      <c r="AD15" s="292"/>
      <c r="AE15" s="292"/>
      <c r="AF15" s="292"/>
      <c r="AG15" s="292"/>
      <c r="AH15" s="279"/>
      <c r="AI15" s="293" t="s">
        <v>73</v>
      </c>
      <c r="AJ15" s="294"/>
      <c r="AK15" s="295"/>
      <c r="AL15" s="278" t="s">
        <v>30</v>
      </c>
      <c r="AM15" s="292"/>
      <c r="AN15" s="292"/>
      <c r="AO15" s="292"/>
      <c r="AP15" s="292"/>
      <c r="AQ15" s="292"/>
      <c r="AR15" s="292"/>
      <c r="AS15" s="292"/>
      <c r="AT15" s="292"/>
      <c r="AU15" s="279"/>
      <c r="AV15" s="280" t="s">
        <v>28</v>
      </c>
      <c r="AW15" s="280"/>
      <c r="AX15" s="278" t="s">
        <v>74</v>
      </c>
      <c r="AY15" s="279"/>
      <c r="AZ15" s="280" t="s">
        <v>27</v>
      </c>
      <c r="BA15" s="280"/>
      <c r="BB15" s="280"/>
      <c r="BC15" s="280"/>
      <c r="BD15" s="280"/>
      <c r="BE15" s="280"/>
      <c r="BF15" s="280"/>
      <c r="BG15" s="280"/>
      <c r="BH15" s="280"/>
      <c r="BI15" s="280"/>
      <c r="BJ15" s="280"/>
      <c r="BK15" s="280"/>
      <c r="BL15" s="280"/>
      <c r="BM15" s="280"/>
      <c r="BN15" s="280"/>
      <c r="BO15" s="280"/>
      <c r="BP15" s="280"/>
      <c r="BQ15" s="280"/>
      <c r="BR15" s="280"/>
      <c r="BS15" s="280"/>
      <c r="BT15" s="280"/>
      <c r="BU15" s="280"/>
      <c r="BV15" s="280"/>
      <c r="BW15" s="280"/>
      <c r="BX15" s="280"/>
      <c r="BY15" s="280"/>
      <c r="BZ15" s="280"/>
      <c r="CA15" s="280"/>
      <c r="CB15" s="280"/>
      <c r="CC15" s="280"/>
      <c r="CD15" s="280"/>
      <c r="CE15" s="280"/>
      <c r="CF15" s="280"/>
      <c r="CG15" s="280"/>
      <c r="CH15" s="280"/>
      <c r="CI15" s="281"/>
      <c r="CJ15" s="279" t="s">
        <v>31</v>
      </c>
      <c r="CK15" s="280"/>
      <c r="CL15" s="280"/>
      <c r="CM15" s="280"/>
      <c r="CN15" s="280"/>
      <c r="CO15" s="280"/>
      <c r="CP15" s="280"/>
      <c r="CQ15" s="280"/>
      <c r="CR15" s="280"/>
      <c r="CS15" s="280"/>
      <c r="CT15" s="280"/>
      <c r="CU15" s="280"/>
      <c r="CV15" s="280"/>
      <c r="CW15" s="280"/>
      <c r="CX15" s="280"/>
      <c r="CY15" s="280"/>
      <c r="CZ15" s="280"/>
      <c r="DA15" s="280"/>
      <c r="DB15" s="280"/>
      <c r="DC15" s="280"/>
      <c r="DD15" s="280"/>
      <c r="DE15" s="280"/>
      <c r="DF15" s="280"/>
      <c r="DG15" s="280"/>
      <c r="DH15" s="280"/>
      <c r="DI15" s="280"/>
      <c r="DJ15" s="280"/>
      <c r="DK15" s="280"/>
      <c r="DL15" s="280"/>
      <c r="DM15" s="280"/>
      <c r="DN15" s="280"/>
      <c r="DO15" s="280"/>
      <c r="DP15" s="280"/>
      <c r="DQ15" s="280"/>
      <c r="DR15" s="280"/>
      <c r="DS15" s="280"/>
      <c r="DT15" s="280" t="s">
        <v>26</v>
      </c>
      <c r="DU15" s="280"/>
      <c r="DV15" s="280"/>
      <c r="DW15" s="280"/>
      <c r="DX15" s="280"/>
      <c r="DY15" s="280"/>
      <c r="DZ15" s="280"/>
      <c r="EA15" s="280"/>
      <c r="EB15" s="280"/>
      <c r="EC15" s="280"/>
      <c r="ED15" s="280"/>
      <c r="EE15" s="280"/>
      <c r="EF15" s="280"/>
      <c r="EG15" s="280"/>
      <c r="EH15" s="280"/>
      <c r="EI15" s="280"/>
      <c r="EJ15" s="280"/>
      <c r="EK15" s="280"/>
      <c r="EL15" s="280"/>
      <c r="EM15" s="280"/>
      <c r="EN15" s="280"/>
      <c r="EO15" s="280"/>
      <c r="EP15" s="280"/>
      <c r="EQ15" s="280"/>
      <c r="ER15" s="280"/>
      <c r="ES15" s="280"/>
      <c r="ET15" s="280"/>
      <c r="EU15" s="280"/>
      <c r="EV15" s="280"/>
      <c r="EW15" s="280"/>
      <c r="EX15" s="280"/>
      <c r="EY15" s="280"/>
      <c r="EZ15" s="280"/>
      <c r="FA15" s="280"/>
      <c r="FB15" s="280"/>
      <c r="FC15" s="280"/>
    </row>
    <row r="16" spans="1:159" s="4" customFormat="1" ht="29.25" customHeight="1">
      <c r="A16" s="284"/>
      <c r="B16" s="299" t="s">
        <v>75</v>
      </c>
      <c r="C16" s="252" t="s">
        <v>76</v>
      </c>
      <c r="D16" s="301"/>
      <c r="E16" s="301"/>
      <c r="F16" s="253"/>
      <c r="G16" s="302" t="s">
        <v>3</v>
      </c>
      <c r="H16" s="304" t="s">
        <v>77</v>
      </c>
      <c r="I16" s="304" t="s">
        <v>78</v>
      </c>
      <c r="J16" s="304" t="s">
        <v>79</v>
      </c>
      <c r="K16" s="304" t="s">
        <v>80</v>
      </c>
      <c r="L16" s="304" t="s">
        <v>81</v>
      </c>
      <c r="M16" s="304" t="s">
        <v>82</v>
      </c>
      <c r="N16" s="260" t="s">
        <v>83</v>
      </c>
      <c r="O16" s="273"/>
      <c r="P16" s="273"/>
      <c r="Q16" s="273"/>
      <c r="R16" s="273"/>
      <c r="S16" s="273"/>
      <c r="T16" s="273"/>
      <c r="U16" s="273"/>
      <c r="V16" s="261"/>
      <c r="W16" s="260" t="s">
        <v>21</v>
      </c>
      <c r="X16" s="273"/>
      <c r="Y16" s="273"/>
      <c r="Z16" s="273"/>
      <c r="AA16" s="273"/>
      <c r="AB16" s="273"/>
      <c r="AC16" s="261"/>
      <c r="AD16" s="256" t="s">
        <v>84</v>
      </c>
      <c r="AE16" s="256" t="s">
        <v>9</v>
      </c>
      <c r="AF16" s="256" t="s">
        <v>85</v>
      </c>
      <c r="AG16" s="256" t="s">
        <v>12</v>
      </c>
      <c r="AH16" s="268" t="s">
        <v>40</v>
      </c>
      <c r="AI16" s="296"/>
      <c r="AJ16" s="297"/>
      <c r="AK16" s="298"/>
      <c r="AL16" s="271" t="s">
        <v>36</v>
      </c>
      <c r="AM16" s="271"/>
      <c r="AN16" s="271" t="s">
        <v>35</v>
      </c>
      <c r="AO16" s="271"/>
      <c r="AP16" s="258" t="s">
        <v>86</v>
      </c>
      <c r="AQ16" s="272" t="s">
        <v>6</v>
      </c>
      <c r="AR16" s="272" t="s">
        <v>37</v>
      </c>
      <c r="AS16" s="272" t="s">
        <v>7</v>
      </c>
      <c r="AT16" s="266" t="s">
        <v>87</v>
      </c>
      <c r="AU16" s="266"/>
      <c r="AV16" s="267" t="s">
        <v>25</v>
      </c>
      <c r="AW16" s="267" t="s">
        <v>88</v>
      </c>
      <c r="AX16" s="268" t="s">
        <v>89</v>
      </c>
      <c r="AY16" s="267" t="s">
        <v>90</v>
      </c>
      <c r="AZ16" s="236" t="s">
        <v>91</v>
      </c>
      <c r="BA16" s="236"/>
      <c r="BB16" s="236" t="s">
        <v>92</v>
      </c>
      <c r="BC16" s="236"/>
      <c r="BD16" s="236" t="s">
        <v>93</v>
      </c>
      <c r="BE16" s="236"/>
      <c r="BF16" s="236" t="s">
        <v>94</v>
      </c>
      <c r="BG16" s="236"/>
      <c r="BH16" s="236" t="s">
        <v>95</v>
      </c>
      <c r="BI16" s="236"/>
      <c r="BJ16" s="236" t="s">
        <v>96</v>
      </c>
      <c r="BK16" s="236"/>
      <c r="BL16" s="236" t="s">
        <v>97</v>
      </c>
      <c r="BM16" s="236"/>
      <c r="BN16" s="236" t="s">
        <v>98</v>
      </c>
      <c r="BO16" s="236"/>
      <c r="BP16" s="236" t="s">
        <v>99</v>
      </c>
      <c r="BQ16" s="236"/>
      <c r="BR16" s="236" t="s">
        <v>100</v>
      </c>
      <c r="BS16" s="236"/>
      <c r="BT16" s="236" t="s">
        <v>101</v>
      </c>
      <c r="BU16" s="236"/>
      <c r="BV16" s="236" t="s">
        <v>102</v>
      </c>
      <c r="BW16" s="236"/>
      <c r="BX16" s="236" t="s">
        <v>103</v>
      </c>
      <c r="BY16" s="236"/>
      <c r="BZ16" s="247" t="s">
        <v>104</v>
      </c>
      <c r="CA16" s="249"/>
      <c r="CB16" s="247" t="s">
        <v>105</v>
      </c>
      <c r="CC16" s="249"/>
      <c r="CD16" s="236" t="s">
        <v>106</v>
      </c>
      <c r="CE16" s="236"/>
      <c r="CF16" s="236"/>
      <c r="CG16" s="247" t="s">
        <v>107</v>
      </c>
      <c r="CH16" s="248"/>
      <c r="CI16" s="265"/>
      <c r="CJ16" s="249" t="s">
        <v>91</v>
      </c>
      <c r="CK16" s="236"/>
      <c r="CL16" s="236" t="s">
        <v>92</v>
      </c>
      <c r="CM16" s="236"/>
      <c r="CN16" s="236" t="s">
        <v>93</v>
      </c>
      <c r="CO16" s="236"/>
      <c r="CP16" s="236" t="s">
        <v>94</v>
      </c>
      <c r="CQ16" s="236"/>
      <c r="CR16" s="236" t="s">
        <v>95</v>
      </c>
      <c r="CS16" s="236"/>
      <c r="CT16" s="236" t="s">
        <v>96</v>
      </c>
      <c r="CU16" s="236"/>
      <c r="CV16" s="236" t="s">
        <v>97</v>
      </c>
      <c r="CW16" s="236"/>
      <c r="CX16" s="236" t="s">
        <v>98</v>
      </c>
      <c r="CY16" s="236"/>
      <c r="CZ16" s="236" t="s">
        <v>99</v>
      </c>
      <c r="DA16" s="236"/>
      <c r="DB16" s="236" t="s">
        <v>100</v>
      </c>
      <c r="DC16" s="236"/>
      <c r="DD16" s="236" t="s">
        <v>101</v>
      </c>
      <c r="DE16" s="236"/>
      <c r="DF16" s="236" t="s">
        <v>102</v>
      </c>
      <c r="DG16" s="236"/>
      <c r="DH16" s="236" t="s">
        <v>103</v>
      </c>
      <c r="DI16" s="236"/>
      <c r="DJ16" s="247" t="s">
        <v>104</v>
      </c>
      <c r="DK16" s="249"/>
      <c r="DL16" s="247" t="s">
        <v>105</v>
      </c>
      <c r="DM16" s="249"/>
      <c r="DN16" s="236" t="s">
        <v>106</v>
      </c>
      <c r="DO16" s="236"/>
      <c r="DP16" s="236"/>
      <c r="DQ16" s="262" t="s">
        <v>107</v>
      </c>
      <c r="DR16" s="263"/>
      <c r="DS16" s="264"/>
      <c r="DT16" s="236" t="s">
        <v>91</v>
      </c>
      <c r="DU16" s="236"/>
      <c r="DV16" s="236" t="s">
        <v>92</v>
      </c>
      <c r="DW16" s="236"/>
      <c r="DX16" s="236" t="s">
        <v>93</v>
      </c>
      <c r="DY16" s="236"/>
      <c r="DZ16" s="236" t="s">
        <v>94</v>
      </c>
      <c r="EA16" s="236"/>
      <c r="EB16" s="236" t="s">
        <v>95</v>
      </c>
      <c r="EC16" s="236"/>
      <c r="ED16" s="236" t="s">
        <v>96</v>
      </c>
      <c r="EE16" s="236"/>
      <c r="EF16" s="236" t="s">
        <v>97</v>
      </c>
      <c r="EG16" s="236"/>
      <c r="EH16" s="236" t="s">
        <v>98</v>
      </c>
      <c r="EI16" s="236"/>
      <c r="EJ16" s="236" t="s">
        <v>99</v>
      </c>
      <c r="EK16" s="236"/>
      <c r="EL16" s="236" t="s">
        <v>100</v>
      </c>
      <c r="EM16" s="236"/>
      <c r="EN16" s="236" t="s">
        <v>101</v>
      </c>
      <c r="EO16" s="236"/>
      <c r="EP16" s="236" t="s">
        <v>102</v>
      </c>
      <c r="EQ16" s="236"/>
      <c r="ER16" s="236" t="s">
        <v>103</v>
      </c>
      <c r="ES16" s="236"/>
      <c r="ET16" s="247" t="s">
        <v>104</v>
      </c>
      <c r="EU16" s="249"/>
      <c r="EV16" s="247" t="s">
        <v>105</v>
      </c>
      <c r="EW16" s="249"/>
      <c r="EX16" s="236" t="s">
        <v>106</v>
      </c>
      <c r="EY16" s="236"/>
      <c r="EZ16" s="236"/>
      <c r="FA16" s="247" t="s">
        <v>107</v>
      </c>
      <c r="FB16" s="248"/>
      <c r="FC16" s="249"/>
    </row>
    <row r="17" spans="1:159" s="4" customFormat="1" ht="30" customHeight="1">
      <c r="A17" s="284"/>
      <c r="B17" s="300"/>
      <c r="C17" s="250" t="s">
        <v>108</v>
      </c>
      <c r="D17" s="252" t="s">
        <v>109</v>
      </c>
      <c r="E17" s="253"/>
      <c r="F17" s="254" t="s">
        <v>110</v>
      </c>
      <c r="G17" s="303"/>
      <c r="H17" s="305"/>
      <c r="I17" s="305"/>
      <c r="J17" s="305"/>
      <c r="K17" s="305"/>
      <c r="L17" s="305"/>
      <c r="M17" s="305"/>
      <c r="N17" s="256" t="s">
        <v>19</v>
      </c>
      <c r="O17" s="256" t="s">
        <v>20</v>
      </c>
      <c r="P17" s="258" t="s">
        <v>111</v>
      </c>
      <c r="Q17" s="258" t="s">
        <v>112</v>
      </c>
      <c r="R17" s="260" t="s">
        <v>113</v>
      </c>
      <c r="S17" s="261"/>
      <c r="T17" s="260" t="s">
        <v>114</v>
      </c>
      <c r="U17" s="273"/>
      <c r="V17" s="261"/>
      <c r="W17" s="237" t="s">
        <v>115</v>
      </c>
      <c r="X17" s="275" t="s">
        <v>116</v>
      </c>
      <c r="Y17" s="276"/>
      <c r="Z17" s="277"/>
      <c r="AA17" s="275" t="s">
        <v>117</v>
      </c>
      <c r="AB17" s="276"/>
      <c r="AC17" s="277"/>
      <c r="AD17" s="257"/>
      <c r="AE17" s="257"/>
      <c r="AF17" s="257"/>
      <c r="AG17" s="257"/>
      <c r="AH17" s="269"/>
      <c r="AI17" s="89" t="s">
        <v>5</v>
      </c>
      <c r="AJ17" s="89" t="s">
        <v>8</v>
      </c>
      <c r="AK17" s="90" t="s">
        <v>118</v>
      </c>
      <c r="AL17" s="271"/>
      <c r="AM17" s="271"/>
      <c r="AN17" s="271"/>
      <c r="AO17" s="271"/>
      <c r="AP17" s="259"/>
      <c r="AQ17" s="272"/>
      <c r="AR17" s="272"/>
      <c r="AS17" s="272"/>
      <c r="AT17" s="266" t="s">
        <v>119</v>
      </c>
      <c r="AU17" s="266" t="s">
        <v>17</v>
      </c>
      <c r="AV17" s="267"/>
      <c r="AW17" s="267"/>
      <c r="AX17" s="269"/>
      <c r="AY17" s="267"/>
      <c r="AZ17" s="234" t="s">
        <v>24</v>
      </c>
      <c r="BA17" s="234" t="s">
        <v>25</v>
      </c>
      <c r="BB17" s="234" t="s">
        <v>24</v>
      </c>
      <c r="BC17" s="234" t="s">
        <v>25</v>
      </c>
      <c r="BD17" s="234" t="s">
        <v>24</v>
      </c>
      <c r="BE17" s="234" t="s">
        <v>25</v>
      </c>
      <c r="BF17" s="234" t="s">
        <v>24</v>
      </c>
      <c r="BG17" s="234" t="s">
        <v>25</v>
      </c>
      <c r="BH17" s="234" t="s">
        <v>24</v>
      </c>
      <c r="BI17" s="234" t="s">
        <v>25</v>
      </c>
      <c r="BJ17" s="234" t="s">
        <v>24</v>
      </c>
      <c r="BK17" s="234" t="s">
        <v>25</v>
      </c>
      <c r="BL17" s="234" t="s">
        <v>24</v>
      </c>
      <c r="BM17" s="234" t="s">
        <v>25</v>
      </c>
      <c r="BN17" s="234" t="s">
        <v>24</v>
      </c>
      <c r="BO17" s="234" t="s">
        <v>25</v>
      </c>
      <c r="BP17" s="234" t="s">
        <v>24</v>
      </c>
      <c r="BQ17" s="234" t="s">
        <v>25</v>
      </c>
      <c r="BR17" s="234" t="s">
        <v>24</v>
      </c>
      <c r="BS17" s="234" t="s">
        <v>25</v>
      </c>
      <c r="BT17" s="234" t="s">
        <v>24</v>
      </c>
      <c r="BU17" s="234" t="s">
        <v>25</v>
      </c>
      <c r="BV17" s="234" t="s">
        <v>24</v>
      </c>
      <c r="BW17" s="234" t="s">
        <v>25</v>
      </c>
      <c r="BX17" s="234" t="s">
        <v>24</v>
      </c>
      <c r="BY17" s="234" t="s">
        <v>25</v>
      </c>
      <c r="BZ17" s="234" t="s">
        <v>24</v>
      </c>
      <c r="CA17" s="234" t="s">
        <v>25</v>
      </c>
      <c r="CB17" s="234" t="s">
        <v>24</v>
      </c>
      <c r="CC17" s="234" t="s">
        <v>25</v>
      </c>
      <c r="CD17" s="234" t="s">
        <v>24</v>
      </c>
      <c r="CE17" s="234" t="s">
        <v>25</v>
      </c>
      <c r="CF17" s="234" t="s">
        <v>23</v>
      </c>
      <c r="CG17" s="234" t="s">
        <v>24</v>
      </c>
      <c r="CH17" s="234" t="s">
        <v>25</v>
      </c>
      <c r="CI17" s="243" t="s">
        <v>120</v>
      </c>
      <c r="CJ17" s="245" t="s">
        <v>24</v>
      </c>
      <c r="CK17" s="241" t="s">
        <v>25</v>
      </c>
      <c r="CL17" s="241" t="s">
        <v>24</v>
      </c>
      <c r="CM17" s="241" t="s">
        <v>25</v>
      </c>
      <c r="CN17" s="241" t="s">
        <v>24</v>
      </c>
      <c r="CO17" s="241" t="s">
        <v>25</v>
      </c>
      <c r="CP17" s="241" t="s">
        <v>24</v>
      </c>
      <c r="CQ17" s="241" t="s">
        <v>25</v>
      </c>
      <c r="CR17" s="241" t="s">
        <v>24</v>
      </c>
      <c r="CS17" s="241" t="s">
        <v>25</v>
      </c>
      <c r="CT17" s="241" t="s">
        <v>24</v>
      </c>
      <c r="CU17" s="241" t="s">
        <v>25</v>
      </c>
      <c r="CV17" s="241" t="s">
        <v>24</v>
      </c>
      <c r="CW17" s="241" t="s">
        <v>25</v>
      </c>
      <c r="CX17" s="241" t="s">
        <v>24</v>
      </c>
      <c r="CY17" s="241" t="s">
        <v>25</v>
      </c>
      <c r="CZ17" s="241" t="s">
        <v>24</v>
      </c>
      <c r="DA17" s="241" t="s">
        <v>25</v>
      </c>
      <c r="DB17" s="241" t="s">
        <v>24</v>
      </c>
      <c r="DC17" s="241" t="s">
        <v>25</v>
      </c>
      <c r="DD17" s="241" t="s">
        <v>24</v>
      </c>
      <c r="DE17" s="241" t="s">
        <v>25</v>
      </c>
      <c r="DF17" s="241" t="s">
        <v>24</v>
      </c>
      <c r="DG17" s="241" t="s">
        <v>25</v>
      </c>
      <c r="DH17" s="241" t="s">
        <v>24</v>
      </c>
      <c r="DI17" s="241" t="s">
        <v>25</v>
      </c>
      <c r="DJ17" s="241" t="s">
        <v>24</v>
      </c>
      <c r="DK17" s="241" t="s">
        <v>25</v>
      </c>
      <c r="DL17" s="241" t="s">
        <v>24</v>
      </c>
      <c r="DM17" s="241" t="s">
        <v>25</v>
      </c>
      <c r="DN17" s="241" t="s">
        <v>24</v>
      </c>
      <c r="DO17" s="241" t="s">
        <v>25</v>
      </c>
      <c r="DP17" s="234" t="s">
        <v>23</v>
      </c>
      <c r="DQ17" s="232" t="s">
        <v>24</v>
      </c>
      <c r="DR17" s="232" t="s">
        <v>25</v>
      </c>
      <c r="DS17" s="239" t="s">
        <v>121</v>
      </c>
      <c r="DT17" s="232" t="s">
        <v>24</v>
      </c>
      <c r="DU17" s="232" t="s">
        <v>25</v>
      </c>
      <c r="DV17" s="232" t="s">
        <v>24</v>
      </c>
      <c r="DW17" s="232" t="s">
        <v>25</v>
      </c>
      <c r="DX17" s="232" t="s">
        <v>24</v>
      </c>
      <c r="DY17" s="232" t="s">
        <v>25</v>
      </c>
      <c r="DZ17" s="232" t="s">
        <v>24</v>
      </c>
      <c r="EA17" s="232" t="s">
        <v>25</v>
      </c>
      <c r="EB17" s="232" t="s">
        <v>24</v>
      </c>
      <c r="EC17" s="232" t="s">
        <v>25</v>
      </c>
      <c r="ED17" s="232" t="s">
        <v>24</v>
      </c>
      <c r="EE17" s="232" t="s">
        <v>25</v>
      </c>
      <c r="EF17" s="232" t="s">
        <v>24</v>
      </c>
      <c r="EG17" s="232" t="s">
        <v>25</v>
      </c>
      <c r="EH17" s="232" t="s">
        <v>24</v>
      </c>
      <c r="EI17" s="232" t="s">
        <v>25</v>
      </c>
      <c r="EJ17" s="232" t="s">
        <v>24</v>
      </c>
      <c r="EK17" s="232" t="s">
        <v>25</v>
      </c>
      <c r="EL17" s="232" t="s">
        <v>24</v>
      </c>
      <c r="EM17" s="232" t="s">
        <v>25</v>
      </c>
      <c r="EN17" s="232" t="s">
        <v>24</v>
      </c>
      <c r="EO17" s="232" t="s">
        <v>25</v>
      </c>
      <c r="EP17" s="232" t="s">
        <v>24</v>
      </c>
      <c r="EQ17" s="232" t="s">
        <v>25</v>
      </c>
      <c r="ER17" s="232" t="s">
        <v>24</v>
      </c>
      <c r="ES17" s="232" t="s">
        <v>25</v>
      </c>
      <c r="ET17" s="232" t="s">
        <v>24</v>
      </c>
      <c r="EU17" s="232" t="s">
        <v>25</v>
      </c>
      <c r="EV17" s="232" t="s">
        <v>24</v>
      </c>
      <c r="EW17" s="232" t="s">
        <v>25</v>
      </c>
      <c r="EX17" s="232" t="s">
        <v>24</v>
      </c>
      <c r="EY17" s="232" t="s">
        <v>25</v>
      </c>
      <c r="EZ17" s="232" t="s">
        <v>23</v>
      </c>
      <c r="FA17" s="232" t="s">
        <v>24</v>
      </c>
      <c r="FB17" s="232" t="s">
        <v>25</v>
      </c>
      <c r="FC17" s="236" t="s">
        <v>122</v>
      </c>
    </row>
    <row r="18" spans="1:159" s="4" customFormat="1" ht="26.25" thickBot="1">
      <c r="A18" s="285"/>
      <c r="B18" s="300"/>
      <c r="C18" s="251"/>
      <c r="D18" s="91" t="s">
        <v>17</v>
      </c>
      <c r="E18" s="91" t="s">
        <v>42</v>
      </c>
      <c r="F18" s="255"/>
      <c r="G18" s="303"/>
      <c r="H18" s="305"/>
      <c r="I18" s="305"/>
      <c r="J18" s="305"/>
      <c r="K18" s="305"/>
      <c r="L18" s="305"/>
      <c r="M18" s="305"/>
      <c r="N18" s="257"/>
      <c r="O18" s="257"/>
      <c r="P18" s="259"/>
      <c r="Q18" s="259"/>
      <c r="R18" s="92" t="s">
        <v>123</v>
      </c>
      <c r="S18" s="93" t="s">
        <v>124</v>
      </c>
      <c r="T18" s="93" t="s">
        <v>125</v>
      </c>
      <c r="U18" s="93" t="s">
        <v>22</v>
      </c>
      <c r="V18" s="93" t="s">
        <v>124</v>
      </c>
      <c r="W18" s="274"/>
      <c r="X18" s="92" t="s">
        <v>126</v>
      </c>
      <c r="Y18" s="92" t="s">
        <v>127</v>
      </c>
      <c r="Z18" s="92" t="s">
        <v>4</v>
      </c>
      <c r="AA18" s="92" t="s">
        <v>126</v>
      </c>
      <c r="AB18" s="92" t="s">
        <v>127</v>
      </c>
      <c r="AC18" s="92" t="s">
        <v>4</v>
      </c>
      <c r="AD18" s="257"/>
      <c r="AE18" s="257"/>
      <c r="AF18" s="257"/>
      <c r="AG18" s="257"/>
      <c r="AH18" s="269"/>
      <c r="AI18" s="94" t="s">
        <v>10</v>
      </c>
      <c r="AJ18" s="94" t="s">
        <v>10</v>
      </c>
      <c r="AK18" s="95" t="s">
        <v>10</v>
      </c>
      <c r="AL18" s="96" t="s">
        <v>41</v>
      </c>
      <c r="AM18" s="96" t="s">
        <v>17</v>
      </c>
      <c r="AN18" s="97" t="s">
        <v>41</v>
      </c>
      <c r="AO18" s="96" t="s">
        <v>17</v>
      </c>
      <c r="AP18" s="259"/>
      <c r="AQ18" s="256"/>
      <c r="AR18" s="256"/>
      <c r="AS18" s="256"/>
      <c r="AT18" s="270"/>
      <c r="AU18" s="270"/>
      <c r="AV18" s="268"/>
      <c r="AW18" s="268"/>
      <c r="AX18" s="269"/>
      <c r="AY18" s="268"/>
      <c r="AZ18" s="235"/>
      <c r="BA18" s="235"/>
      <c r="BB18" s="235"/>
      <c r="BC18" s="235"/>
      <c r="BD18" s="235"/>
      <c r="BE18" s="235"/>
      <c r="BF18" s="235"/>
      <c r="BG18" s="235"/>
      <c r="BH18" s="235"/>
      <c r="BI18" s="235"/>
      <c r="BJ18" s="235"/>
      <c r="BK18" s="235"/>
      <c r="BL18" s="235"/>
      <c r="BM18" s="235"/>
      <c r="BN18" s="235"/>
      <c r="BO18" s="235"/>
      <c r="BP18" s="235"/>
      <c r="BQ18" s="235"/>
      <c r="BR18" s="235"/>
      <c r="BS18" s="235"/>
      <c r="BT18" s="235"/>
      <c r="BU18" s="235"/>
      <c r="BV18" s="235"/>
      <c r="BW18" s="235"/>
      <c r="BX18" s="235"/>
      <c r="BY18" s="235"/>
      <c r="BZ18" s="235"/>
      <c r="CA18" s="235"/>
      <c r="CB18" s="235"/>
      <c r="CC18" s="235"/>
      <c r="CD18" s="235"/>
      <c r="CE18" s="235"/>
      <c r="CF18" s="235"/>
      <c r="CG18" s="235"/>
      <c r="CH18" s="235"/>
      <c r="CI18" s="244"/>
      <c r="CJ18" s="246"/>
      <c r="CK18" s="242"/>
      <c r="CL18" s="242"/>
      <c r="CM18" s="242"/>
      <c r="CN18" s="242"/>
      <c r="CO18" s="242"/>
      <c r="CP18" s="242"/>
      <c r="CQ18" s="242"/>
      <c r="CR18" s="242"/>
      <c r="CS18" s="242"/>
      <c r="CT18" s="242"/>
      <c r="CU18" s="242"/>
      <c r="CV18" s="242"/>
      <c r="CW18" s="242"/>
      <c r="CX18" s="242"/>
      <c r="CY18" s="242"/>
      <c r="CZ18" s="242"/>
      <c r="DA18" s="242"/>
      <c r="DB18" s="242"/>
      <c r="DC18" s="242"/>
      <c r="DD18" s="242"/>
      <c r="DE18" s="242"/>
      <c r="DF18" s="242"/>
      <c r="DG18" s="242"/>
      <c r="DH18" s="242"/>
      <c r="DI18" s="242"/>
      <c r="DJ18" s="242"/>
      <c r="DK18" s="242"/>
      <c r="DL18" s="242"/>
      <c r="DM18" s="242"/>
      <c r="DN18" s="242"/>
      <c r="DO18" s="242"/>
      <c r="DP18" s="235"/>
      <c r="DQ18" s="233"/>
      <c r="DR18" s="233"/>
      <c r="DS18" s="240"/>
      <c r="DT18" s="233"/>
      <c r="DU18" s="233"/>
      <c r="DV18" s="233"/>
      <c r="DW18" s="233"/>
      <c r="DX18" s="233"/>
      <c r="DY18" s="233"/>
      <c r="DZ18" s="233"/>
      <c r="EA18" s="233"/>
      <c r="EB18" s="233"/>
      <c r="EC18" s="233"/>
      <c r="ED18" s="233"/>
      <c r="EE18" s="233"/>
      <c r="EF18" s="233"/>
      <c r="EG18" s="233"/>
      <c r="EH18" s="233"/>
      <c r="EI18" s="233"/>
      <c r="EJ18" s="233"/>
      <c r="EK18" s="233"/>
      <c r="EL18" s="233"/>
      <c r="EM18" s="233"/>
      <c r="EN18" s="233"/>
      <c r="EO18" s="233"/>
      <c r="EP18" s="233"/>
      <c r="EQ18" s="233"/>
      <c r="ER18" s="233"/>
      <c r="ES18" s="233"/>
      <c r="ET18" s="233"/>
      <c r="EU18" s="233"/>
      <c r="EV18" s="233"/>
      <c r="EW18" s="233"/>
      <c r="EX18" s="233"/>
      <c r="EY18" s="233"/>
      <c r="EZ18" s="233"/>
      <c r="FA18" s="233"/>
      <c r="FB18" s="233"/>
      <c r="FC18" s="237"/>
    </row>
    <row r="19" spans="1:159" s="98" customFormat="1" ht="139.5" customHeight="1">
      <c r="A19" s="213">
        <v>1</v>
      </c>
      <c r="B19" s="215" t="s">
        <v>156</v>
      </c>
      <c r="C19" s="217">
        <v>11992979.57</v>
      </c>
      <c r="D19" s="151" t="s">
        <v>151</v>
      </c>
      <c r="E19" s="152">
        <v>9845590.61</v>
      </c>
      <c r="F19" s="340">
        <f>(C19+E19+E20)+C21</f>
        <v>26079973</v>
      </c>
      <c r="G19" s="210">
        <f>DR19</f>
        <v>1596.07</v>
      </c>
      <c r="H19" s="345">
        <v>0.38</v>
      </c>
      <c r="I19" s="225">
        <v>7464828.54</v>
      </c>
      <c r="J19" s="210" t="s">
        <v>159</v>
      </c>
      <c r="K19" s="210" t="s">
        <v>162</v>
      </c>
      <c r="L19" s="210" t="s">
        <v>164</v>
      </c>
      <c r="M19" s="210" t="s">
        <v>155</v>
      </c>
      <c r="N19" s="210"/>
      <c r="O19" s="210" t="s">
        <v>39</v>
      </c>
      <c r="P19" s="210" t="s">
        <v>48</v>
      </c>
      <c r="Q19" s="210" t="s">
        <v>48</v>
      </c>
      <c r="R19" s="210" t="s">
        <v>48</v>
      </c>
      <c r="S19" s="210" t="s">
        <v>48</v>
      </c>
      <c r="T19" s="210" t="s">
        <v>48</v>
      </c>
      <c r="U19" s="210" t="s">
        <v>48</v>
      </c>
      <c r="V19" s="210" t="s">
        <v>48</v>
      </c>
      <c r="W19" s="210" t="s">
        <v>128</v>
      </c>
      <c r="X19" s="210">
        <v>2146</v>
      </c>
      <c r="Y19" s="210">
        <v>1285</v>
      </c>
      <c r="Z19" s="210">
        <f>X19+Y19</f>
        <v>3431</v>
      </c>
      <c r="AA19" s="210">
        <v>174</v>
      </c>
      <c r="AB19" s="210">
        <v>188</v>
      </c>
      <c r="AC19" s="210">
        <f>AA19+AB19</f>
        <v>362</v>
      </c>
      <c r="AD19" s="210" t="s">
        <v>48</v>
      </c>
      <c r="AE19" s="210" t="s">
        <v>48</v>
      </c>
      <c r="AF19" s="210" t="s">
        <v>140</v>
      </c>
      <c r="AG19" s="210" t="s">
        <v>140</v>
      </c>
      <c r="AH19" s="219" t="s">
        <v>130</v>
      </c>
      <c r="AI19" s="208">
        <v>43087</v>
      </c>
      <c r="AJ19" s="206">
        <v>43266</v>
      </c>
      <c r="AK19" s="210" t="s">
        <v>141</v>
      </c>
      <c r="AL19" s="210" t="s">
        <v>131</v>
      </c>
      <c r="AM19" s="210" t="s">
        <v>132</v>
      </c>
      <c r="AN19" s="210" t="s">
        <v>133</v>
      </c>
      <c r="AO19" s="210" t="s">
        <v>134</v>
      </c>
      <c r="AP19" s="210">
        <v>42084</v>
      </c>
      <c r="AQ19" s="210" t="s">
        <v>135</v>
      </c>
      <c r="AR19" s="210" t="s">
        <v>39</v>
      </c>
      <c r="AS19" s="210" t="s">
        <v>48</v>
      </c>
      <c r="AT19" s="210" t="s">
        <v>136</v>
      </c>
      <c r="AU19" s="210" t="s">
        <v>149</v>
      </c>
      <c r="AV19" s="210" t="s">
        <v>48</v>
      </c>
      <c r="AW19" s="210" t="s">
        <v>48</v>
      </c>
      <c r="AX19" s="210" t="s">
        <v>137</v>
      </c>
      <c r="AY19" s="225">
        <f>2961315.28+1068658.12</f>
        <v>4029973.4</v>
      </c>
      <c r="AZ19" s="210"/>
      <c r="BA19" s="210"/>
      <c r="BB19" s="210"/>
      <c r="BC19" s="210"/>
      <c r="BD19" s="210"/>
      <c r="BE19" s="210"/>
      <c r="BF19" s="210"/>
      <c r="BG19" s="210"/>
      <c r="BH19" s="210"/>
      <c r="BI19" s="210"/>
      <c r="BJ19" s="210"/>
      <c r="BK19" s="210"/>
      <c r="BL19" s="210"/>
      <c r="BM19" s="210"/>
      <c r="BN19" s="210"/>
      <c r="BO19" s="210"/>
      <c r="BP19" s="210"/>
      <c r="BQ19" s="210"/>
      <c r="BR19" s="210"/>
      <c r="BS19" s="210"/>
      <c r="BT19" s="210"/>
      <c r="BU19" s="210"/>
      <c r="BV19" s="210"/>
      <c r="BW19" s="210"/>
      <c r="BX19" s="210"/>
      <c r="BY19" s="210"/>
      <c r="BZ19" s="210"/>
      <c r="CA19" s="210"/>
      <c r="CB19" s="210"/>
      <c r="CC19" s="210"/>
      <c r="CD19" s="210"/>
      <c r="CE19" s="210"/>
      <c r="CF19" s="210"/>
      <c r="CG19" s="210"/>
      <c r="CH19" s="210"/>
      <c r="CI19" s="210"/>
      <c r="CJ19" s="210"/>
      <c r="CK19" s="210"/>
      <c r="CL19" s="210"/>
      <c r="CM19" s="210"/>
      <c r="CN19" s="210"/>
      <c r="CO19" s="210"/>
      <c r="CP19" s="210">
        <v>21</v>
      </c>
      <c r="CQ19" s="210">
        <v>257</v>
      </c>
      <c r="CR19" s="210">
        <v>3</v>
      </c>
      <c r="CS19" s="210">
        <v>1083</v>
      </c>
      <c r="CT19" s="210"/>
      <c r="CU19" s="210"/>
      <c r="CV19" s="210"/>
      <c r="CW19" s="210"/>
      <c r="CX19" s="210"/>
      <c r="CY19" s="210"/>
      <c r="CZ19" s="210">
        <v>1</v>
      </c>
      <c r="DA19" s="210">
        <v>51.07</v>
      </c>
      <c r="DB19" s="210"/>
      <c r="DC19" s="210"/>
      <c r="DD19" s="210">
        <v>1</v>
      </c>
      <c r="DE19" s="210">
        <v>82</v>
      </c>
      <c r="DF19" s="210"/>
      <c r="DG19" s="210"/>
      <c r="DH19" s="210"/>
      <c r="DI19" s="210"/>
      <c r="DJ19" s="210"/>
      <c r="DK19" s="210"/>
      <c r="DL19" s="210">
        <v>2</v>
      </c>
      <c r="DM19" s="210">
        <v>40</v>
      </c>
      <c r="DN19" s="210">
        <v>5</v>
      </c>
      <c r="DO19" s="210">
        <v>83</v>
      </c>
      <c r="DP19" s="222" t="s">
        <v>150</v>
      </c>
      <c r="DQ19" s="210">
        <v>31</v>
      </c>
      <c r="DR19" s="210">
        <f>DO19+DM19+DK19+DI19+DG19+DE19+DC19+DA19+CY19+CW19+CU19+CS19+CQ19+CO19+CM19+CK19</f>
        <v>1596.07</v>
      </c>
      <c r="DS19" s="225">
        <v>11992979.57</v>
      </c>
      <c r="DT19" s="210"/>
      <c r="DU19" s="210"/>
      <c r="DV19" s="210"/>
      <c r="DW19" s="210"/>
      <c r="DX19" s="210"/>
      <c r="DY19" s="210"/>
      <c r="DZ19" s="210"/>
      <c r="EA19" s="210"/>
      <c r="EB19" s="210"/>
      <c r="EC19" s="210"/>
      <c r="ED19" s="210"/>
      <c r="EE19" s="210"/>
      <c r="EF19" s="210"/>
      <c r="EG19" s="210"/>
      <c r="EH19" s="210"/>
      <c r="EI19" s="210"/>
      <c r="EJ19" s="210"/>
      <c r="EK19" s="210"/>
      <c r="EL19" s="210"/>
      <c r="EM19" s="210"/>
      <c r="EN19" s="210"/>
      <c r="EO19" s="210"/>
      <c r="EP19" s="210"/>
      <c r="EQ19" s="210"/>
      <c r="ER19" s="210"/>
      <c r="ES19" s="210"/>
      <c r="ET19" s="210"/>
      <c r="EU19" s="210"/>
      <c r="EV19" s="210"/>
      <c r="EW19" s="210"/>
      <c r="EX19" s="210"/>
      <c r="EY19" s="210"/>
      <c r="EZ19" s="210"/>
      <c r="FA19" s="210"/>
      <c r="FB19" s="210"/>
      <c r="FC19" s="210"/>
    </row>
    <row r="20" spans="1:159" s="98" customFormat="1" ht="90.75" customHeight="1">
      <c r="A20" s="214"/>
      <c r="B20" s="216"/>
      <c r="C20" s="218"/>
      <c r="D20" s="146" t="s">
        <v>158</v>
      </c>
      <c r="E20" s="149">
        <v>211429.42</v>
      </c>
      <c r="F20" s="341"/>
      <c r="G20" s="344"/>
      <c r="H20" s="346"/>
      <c r="I20" s="343"/>
      <c r="J20" s="211"/>
      <c r="K20" s="211"/>
      <c r="L20" s="211"/>
      <c r="M20" s="211"/>
      <c r="N20" s="211"/>
      <c r="O20" s="211"/>
      <c r="P20" s="211"/>
      <c r="Q20" s="211"/>
      <c r="R20" s="211"/>
      <c r="S20" s="211"/>
      <c r="T20" s="211"/>
      <c r="U20" s="211"/>
      <c r="V20" s="211"/>
      <c r="W20" s="211"/>
      <c r="X20" s="211"/>
      <c r="Y20" s="211"/>
      <c r="Z20" s="211"/>
      <c r="AA20" s="211"/>
      <c r="AB20" s="211"/>
      <c r="AC20" s="211"/>
      <c r="AD20" s="211"/>
      <c r="AE20" s="211"/>
      <c r="AF20" s="211"/>
      <c r="AG20" s="211"/>
      <c r="AH20" s="220"/>
      <c r="AI20" s="209"/>
      <c r="AJ20" s="207"/>
      <c r="AK20" s="211"/>
      <c r="AL20" s="211"/>
      <c r="AM20" s="211"/>
      <c r="AN20" s="211"/>
      <c r="AO20" s="211"/>
      <c r="AP20" s="211"/>
      <c r="AQ20" s="211"/>
      <c r="AR20" s="211"/>
      <c r="AS20" s="211"/>
      <c r="AT20" s="211"/>
      <c r="AU20" s="211"/>
      <c r="AV20" s="211"/>
      <c r="AW20" s="211"/>
      <c r="AX20" s="211"/>
      <c r="AY20" s="226"/>
      <c r="AZ20" s="211"/>
      <c r="BA20" s="211"/>
      <c r="BB20" s="211"/>
      <c r="BC20" s="211"/>
      <c r="BD20" s="211"/>
      <c r="BE20" s="211"/>
      <c r="BF20" s="211"/>
      <c r="BG20" s="211"/>
      <c r="BH20" s="211"/>
      <c r="BI20" s="211"/>
      <c r="BJ20" s="211"/>
      <c r="BK20" s="211"/>
      <c r="BL20" s="211"/>
      <c r="BM20" s="211"/>
      <c r="BN20" s="211"/>
      <c r="BO20" s="211"/>
      <c r="BP20" s="211"/>
      <c r="BQ20" s="211"/>
      <c r="BR20" s="211"/>
      <c r="BS20" s="211"/>
      <c r="BT20" s="211"/>
      <c r="BU20" s="211"/>
      <c r="BV20" s="211"/>
      <c r="BW20" s="211"/>
      <c r="BX20" s="211"/>
      <c r="BY20" s="211"/>
      <c r="BZ20" s="211"/>
      <c r="CA20" s="211"/>
      <c r="CB20" s="211"/>
      <c r="CC20" s="211"/>
      <c r="CD20" s="211"/>
      <c r="CE20" s="211"/>
      <c r="CF20" s="211"/>
      <c r="CG20" s="211"/>
      <c r="CH20" s="211"/>
      <c r="CI20" s="211"/>
      <c r="CJ20" s="211"/>
      <c r="CK20" s="211"/>
      <c r="CL20" s="211"/>
      <c r="CM20" s="211"/>
      <c r="CN20" s="211"/>
      <c r="CO20" s="211"/>
      <c r="CP20" s="211"/>
      <c r="CQ20" s="211"/>
      <c r="CR20" s="211"/>
      <c r="CS20" s="211"/>
      <c r="CT20" s="211"/>
      <c r="CU20" s="211"/>
      <c r="CV20" s="211"/>
      <c r="CW20" s="211"/>
      <c r="CX20" s="211"/>
      <c r="CY20" s="211"/>
      <c r="CZ20" s="211"/>
      <c r="DA20" s="211"/>
      <c r="DB20" s="211"/>
      <c r="DC20" s="211"/>
      <c r="DD20" s="211"/>
      <c r="DE20" s="211"/>
      <c r="DF20" s="211"/>
      <c r="DG20" s="211"/>
      <c r="DH20" s="211"/>
      <c r="DI20" s="211"/>
      <c r="DJ20" s="211"/>
      <c r="DK20" s="211"/>
      <c r="DL20" s="211"/>
      <c r="DM20" s="211"/>
      <c r="DN20" s="211"/>
      <c r="DO20" s="211"/>
      <c r="DP20" s="223"/>
      <c r="DQ20" s="211"/>
      <c r="DR20" s="211"/>
      <c r="DS20" s="226"/>
      <c r="DT20" s="211"/>
      <c r="DU20" s="211"/>
      <c r="DV20" s="211"/>
      <c r="DW20" s="211"/>
      <c r="DX20" s="211"/>
      <c r="DY20" s="211"/>
      <c r="DZ20" s="211"/>
      <c r="EA20" s="211"/>
      <c r="EB20" s="211"/>
      <c r="EC20" s="211"/>
      <c r="ED20" s="211"/>
      <c r="EE20" s="211"/>
      <c r="EF20" s="211"/>
      <c r="EG20" s="211"/>
      <c r="EH20" s="211"/>
      <c r="EI20" s="211"/>
      <c r="EJ20" s="211"/>
      <c r="EK20" s="211"/>
      <c r="EL20" s="211"/>
      <c r="EM20" s="211"/>
      <c r="EN20" s="211"/>
      <c r="EO20" s="211"/>
      <c r="EP20" s="211"/>
      <c r="EQ20" s="211"/>
      <c r="ER20" s="211"/>
      <c r="ES20" s="211"/>
      <c r="ET20" s="211"/>
      <c r="EU20" s="211"/>
      <c r="EV20" s="211"/>
      <c r="EW20" s="211"/>
      <c r="EX20" s="211"/>
      <c r="EY20" s="211"/>
      <c r="EZ20" s="211"/>
      <c r="FA20" s="211"/>
      <c r="FB20" s="211"/>
      <c r="FC20" s="211"/>
    </row>
    <row r="21" spans="1:159" s="98" customFormat="1" ht="94.5" customHeight="1" thickBot="1">
      <c r="A21" s="153">
        <v>2</v>
      </c>
      <c r="B21" s="154" t="s">
        <v>157</v>
      </c>
      <c r="C21" s="155">
        <f>2961315.28+1068658.12</f>
        <v>4029973.4</v>
      </c>
      <c r="D21" s="156" t="s">
        <v>48</v>
      </c>
      <c r="E21" s="157" t="s">
        <v>48</v>
      </c>
      <c r="F21" s="342"/>
      <c r="G21" s="198" t="s">
        <v>48</v>
      </c>
      <c r="H21" s="204">
        <v>1</v>
      </c>
      <c r="I21" s="197">
        <v>4029973.4</v>
      </c>
      <c r="J21" s="212"/>
      <c r="K21" s="212"/>
      <c r="L21" s="212"/>
      <c r="M21" s="212"/>
      <c r="N21" s="212"/>
      <c r="O21" s="212" t="s">
        <v>39</v>
      </c>
      <c r="P21" s="212" t="s">
        <v>48</v>
      </c>
      <c r="Q21" s="212" t="s">
        <v>48</v>
      </c>
      <c r="R21" s="212" t="s">
        <v>48</v>
      </c>
      <c r="S21" s="212" t="s">
        <v>48</v>
      </c>
      <c r="T21" s="212" t="s">
        <v>48</v>
      </c>
      <c r="U21" s="212" t="s">
        <v>48</v>
      </c>
      <c r="V21" s="212" t="s">
        <v>48</v>
      </c>
      <c r="W21" s="212"/>
      <c r="X21" s="212"/>
      <c r="Y21" s="212"/>
      <c r="Z21" s="212"/>
      <c r="AA21" s="212"/>
      <c r="AB21" s="212"/>
      <c r="AC21" s="212"/>
      <c r="AD21" s="212" t="s">
        <v>48</v>
      </c>
      <c r="AE21" s="212" t="s">
        <v>48</v>
      </c>
      <c r="AF21" s="212" t="s">
        <v>48</v>
      </c>
      <c r="AG21" s="212" t="s">
        <v>48</v>
      </c>
      <c r="AH21" s="221"/>
      <c r="AI21" s="200" t="s">
        <v>48</v>
      </c>
      <c r="AJ21" s="199" t="s">
        <v>48</v>
      </c>
      <c r="AK21" s="212"/>
      <c r="AL21" s="212"/>
      <c r="AM21" s="212"/>
      <c r="AN21" s="212"/>
      <c r="AO21" s="212"/>
      <c r="AP21" s="212"/>
      <c r="AQ21" s="212"/>
      <c r="AR21" s="212"/>
      <c r="AS21" s="212"/>
      <c r="AT21" s="212"/>
      <c r="AU21" s="212"/>
      <c r="AV21" s="212"/>
      <c r="AW21" s="212"/>
      <c r="AX21" s="212"/>
      <c r="AY21" s="227"/>
      <c r="AZ21" s="212"/>
      <c r="BA21" s="212"/>
      <c r="BB21" s="212"/>
      <c r="BC21" s="212"/>
      <c r="BD21" s="212"/>
      <c r="BE21" s="212"/>
      <c r="BF21" s="212"/>
      <c r="BG21" s="212"/>
      <c r="BH21" s="212"/>
      <c r="BI21" s="212"/>
      <c r="BJ21" s="212"/>
      <c r="BK21" s="212"/>
      <c r="BL21" s="212"/>
      <c r="BM21" s="212"/>
      <c r="BN21" s="212"/>
      <c r="BO21" s="212"/>
      <c r="BP21" s="212"/>
      <c r="BQ21" s="212"/>
      <c r="BR21" s="212"/>
      <c r="BS21" s="212"/>
      <c r="BT21" s="212"/>
      <c r="BU21" s="212"/>
      <c r="BV21" s="212"/>
      <c r="BW21" s="212"/>
      <c r="BX21" s="212"/>
      <c r="BY21" s="212"/>
      <c r="BZ21" s="212"/>
      <c r="CA21" s="212"/>
      <c r="CB21" s="212"/>
      <c r="CC21" s="212"/>
      <c r="CD21" s="212"/>
      <c r="CE21" s="212"/>
      <c r="CF21" s="212"/>
      <c r="CG21" s="212"/>
      <c r="CH21" s="212"/>
      <c r="CI21" s="212"/>
      <c r="CJ21" s="212"/>
      <c r="CK21" s="212"/>
      <c r="CL21" s="212"/>
      <c r="CM21" s="212"/>
      <c r="CN21" s="212"/>
      <c r="CO21" s="212"/>
      <c r="CP21" s="212"/>
      <c r="CQ21" s="212"/>
      <c r="CR21" s="212"/>
      <c r="CS21" s="212"/>
      <c r="CT21" s="212"/>
      <c r="CU21" s="212"/>
      <c r="CV21" s="212"/>
      <c r="CW21" s="212"/>
      <c r="CX21" s="212"/>
      <c r="CY21" s="212"/>
      <c r="CZ21" s="212"/>
      <c r="DA21" s="212"/>
      <c r="DB21" s="212"/>
      <c r="DC21" s="212"/>
      <c r="DD21" s="212"/>
      <c r="DE21" s="212"/>
      <c r="DF21" s="212"/>
      <c r="DG21" s="212"/>
      <c r="DH21" s="212"/>
      <c r="DI21" s="212"/>
      <c r="DJ21" s="212"/>
      <c r="DK21" s="212"/>
      <c r="DL21" s="212"/>
      <c r="DM21" s="212"/>
      <c r="DN21" s="212"/>
      <c r="DO21" s="212"/>
      <c r="DP21" s="224"/>
      <c r="DQ21" s="212"/>
      <c r="DR21" s="212"/>
      <c r="DS21" s="227"/>
      <c r="DT21" s="212"/>
      <c r="DU21" s="212"/>
      <c r="DV21" s="212"/>
      <c r="DW21" s="212"/>
      <c r="DX21" s="212"/>
      <c r="DY21" s="212"/>
      <c r="DZ21" s="212"/>
      <c r="EA21" s="212"/>
      <c r="EB21" s="212"/>
      <c r="EC21" s="212"/>
      <c r="ED21" s="212"/>
      <c r="EE21" s="212"/>
      <c r="EF21" s="212"/>
      <c r="EG21" s="212"/>
      <c r="EH21" s="212"/>
      <c r="EI21" s="212"/>
      <c r="EJ21" s="212"/>
      <c r="EK21" s="212"/>
      <c r="EL21" s="212"/>
      <c r="EM21" s="212"/>
      <c r="EN21" s="212"/>
      <c r="EO21" s="212"/>
      <c r="EP21" s="212"/>
      <c r="EQ21" s="212"/>
      <c r="ER21" s="212"/>
      <c r="ES21" s="212"/>
      <c r="ET21" s="212"/>
      <c r="EU21" s="212"/>
      <c r="EV21" s="212"/>
      <c r="EW21" s="212"/>
      <c r="EX21" s="212"/>
      <c r="EY21" s="212"/>
      <c r="EZ21" s="212"/>
      <c r="FA21" s="212"/>
      <c r="FB21" s="212"/>
      <c r="FC21" s="212"/>
    </row>
    <row r="22" spans="1:159" s="99" customFormat="1" ht="408.75" customHeight="1" thickBot="1">
      <c r="A22" s="174">
        <v>2</v>
      </c>
      <c r="B22" s="175" t="s">
        <v>50</v>
      </c>
      <c r="C22" s="176">
        <v>10000000</v>
      </c>
      <c r="D22" s="177" t="s">
        <v>166</v>
      </c>
      <c r="E22" s="203">
        <v>1370517.98</v>
      </c>
      <c r="F22" s="176">
        <f>C22</f>
        <v>10000000</v>
      </c>
      <c r="G22" s="202" t="s">
        <v>165</v>
      </c>
      <c r="H22" s="179">
        <v>0.48</v>
      </c>
      <c r="I22" s="180">
        <v>5149181.7</v>
      </c>
      <c r="J22" s="178" t="s">
        <v>161</v>
      </c>
      <c r="K22" s="178" t="s">
        <v>163</v>
      </c>
      <c r="L22" s="181" t="s">
        <v>164</v>
      </c>
      <c r="M22" s="181" t="s">
        <v>155</v>
      </c>
      <c r="N22" s="182" t="s">
        <v>39</v>
      </c>
      <c r="O22" s="182"/>
      <c r="P22" s="181">
        <v>2014</v>
      </c>
      <c r="Q22" s="181">
        <v>2017</v>
      </c>
      <c r="R22" s="181" t="s">
        <v>138</v>
      </c>
      <c r="S22" s="176" t="s">
        <v>148</v>
      </c>
      <c r="T22" s="181">
        <v>2016</v>
      </c>
      <c r="U22" s="183" t="s">
        <v>139</v>
      </c>
      <c r="V22" s="183">
        <v>10000000</v>
      </c>
      <c r="W22" s="184" t="s">
        <v>60</v>
      </c>
      <c r="X22" s="193">
        <v>415</v>
      </c>
      <c r="Y22" s="193">
        <v>347</v>
      </c>
      <c r="Z22" s="193">
        <f>X22+Y22</f>
        <v>762</v>
      </c>
      <c r="AA22" s="205">
        <v>245</v>
      </c>
      <c r="AB22" s="205">
        <v>312</v>
      </c>
      <c r="AC22" s="205">
        <f>AA22+AB22</f>
        <v>557</v>
      </c>
      <c r="AD22" s="185" t="s">
        <v>140</v>
      </c>
      <c r="AE22" s="185" t="s">
        <v>129</v>
      </c>
      <c r="AF22" s="185" t="s">
        <v>129</v>
      </c>
      <c r="AG22" s="183" t="s">
        <v>53</v>
      </c>
      <c r="AH22" s="186" t="s">
        <v>59</v>
      </c>
      <c r="AI22" s="187">
        <v>43087</v>
      </c>
      <c r="AJ22" s="188">
        <v>43190</v>
      </c>
      <c r="AK22" s="189" t="s">
        <v>141</v>
      </c>
      <c r="AL22" s="190" t="s">
        <v>142</v>
      </c>
      <c r="AM22" s="191" t="s">
        <v>143</v>
      </c>
      <c r="AN22" s="192" t="s">
        <v>142</v>
      </c>
      <c r="AO22" s="193" t="s">
        <v>143</v>
      </c>
      <c r="AP22" s="181">
        <v>42110</v>
      </c>
      <c r="AQ22" s="185" t="s">
        <v>55</v>
      </c>
      <c r="AR22" s="183" t="s">
        <v>39</v>
      </c>
      <c r="AS22" s="185" t="s">
        <v>48</v>
      </c>
      <c r="AT22" s="194" t="s">
        <v>61</v>
      </c>
      <c r="AU22" s="194" t="s">
        <v>62</v>
      </c>
      <c r="AV22" s="191" t="s">
        <v>48</v>
      </c>
      <c r="AW22" s="193" t="s">
        <v>48</v>
      </c>
      <c r="AX22" s="193" t="s">
        <v>48</v>
      </c>
      <c r="AY22" s="193" t="s">
        <v>48</v>
      </c>
      <c r="AZ22" s="195"/>
      <c r="BA22" s="195"/>
      <c r="BB22" s="195"/>
      <c r="BC22" s="195"/>
      <c r="BD22" s="195"/>
      <c r="BE22" s="195"/>
      <c r="BF22" s="195"/>
      <c r="BG22" s="195"/>
      <c r="BH22" s="195"/>
      <c r="BI22" s="195"/>
      <c r="BJ22" s="195"/>
      <c r="BK22" s="195"/>
      <c r="BL22" s="195"/>
      <c r="BM22" s="195"/>
      <c r="BN22" s="195"/>
      <c r="BO22" s="195"/>
      <c r="BP22" s="195"/>
      <c r="BQ22" s="195"/>
      <c r="BR22" s="195"/>
      <c r="BS22" s="195"/>
      <c r="BT22" s="195"/>
      <c r="BU22" s="195"/>
      <c r="BV22" s="195"/>
      <c r="BW22" s="195"/>
      <c r="BX22" s="195"/>
      <c r="BY22" s="195"/>
      <c r="BZ22" s="195"/>
      <c r="CA22" s="195"/>
      <c r="CB22" s="195"/>
      <c r="CC22" s="195"/>
      <c r="CD22" s="195"/>
      <c r="CE22" s="195"/>
      <c r="CF22" s="195"/>
      <c r="CG22" s="195">
        <v>2</v>
      </c>
      <c r="CH22" s="201" t="s">
        <v>165</v>
      </c>
      <c r="CI22" s="191">
        <f>C22</f>
        <v>10000000</v>
      </c>
      <c r="CJ22" s="195"/>
      <c r="CK22" s="195"/>
      <c r="CL22" s="195"/>
      <c r="CM22" s="195"/>
      <c r="CN22" s="195"/>
      <c r="CO22" s="195"/>
      <c r="CP22" s="195"/>
      <c r="CQ22" s="195"/>
      <c r="CR22" s="195"/>
      <c r="CS22" s="195"/>
      <c r="CT22" s="195"/>
      <c r="CU22" s="195"/>
      <c r="CV22" s="195"/>
      <c r="CW22" s="195"/>
      <c r="CX22" s="195"/>
      <c r="CY22" s="195"/>
      <c r="CZ22" s="195"/>
      <c r="DA22" s="195"/>
      <c r="DB22" s="195"/>
      <c r="DC22" s="195"/>
      <c r="DD22" s="195"/>
      <c r="DE22" s="195"/>
      <c r="DF22" s="195"/>
      <c r="DG22" s="195"/>
      <c r="DH22" s="195"/>
      <c r="DI22" s="195"/>
      <c r="DJ22" s="195"/>
      <c r="DK22" s="195"/>
      <c r="DL22" s="195"/>
      <c r="DM22" s="195"/>
      <c r="DN22" s="195"/>
      <c r="DO22" s="195"/>
      <c r="DP22" s="195"/>
      <c r="DQ22" s="195"/>
      <c r="DR22" s="195"/>
      <c r="DS22" s="195"/>
      <c r="DT22" s="195"/>
      <c r="DU22" s="195"/>
      <c r="DV22" s="195"/>
      <c r="DW22" s="195"/>
      <c r="DX22" s="195"/>
      <c r="DY22" s="195"/>
      <c r="DZ22" s="195"/>
      <c r="EA22" s="195"/>
      <c r="EB22" s="195"/>
      <c r="EC22" s="195"/>
      <c r="ED22" s="195"/>
      <c r="EE22" s="195"/>
      <c r="EF22" s="195"/>
      <c r="EG22" s="195"/>
      <c r="EH22" s="195"/>
      <c r="EI22" s="195"/>
      <c r="EJ22" s="195"/>
      <c r="EK22" s="195"/>
      <c r="EL22" s="195"/>
      <c r="EM22" s="195"/>
      <c r="EN22" s="195"/>
      <c r="EO22" s="195"/>
      <c r="EP22" s="195"/>
      <c r="EQ22" s="195"/>
      <c r="ER22" s="195"/>
      <c r="ES22" s="195"/>
      <c r="ET22" s="195"/>
      <c r="EU22" s="195"/>
      <c r="EV22" s="195"/>
      <c r="EW22" s="195"/>
      <c r="EX22" s="195"/>
      <c r="EY22" s="195"/>
      <c r="EZ22" s="195"/>
      <c r="FA22" s="195"/>
      <c r="FB22" s="195"/>
      <c r="FC22" s="196"/>
    </row>
    <row r="23" spans="1:159" s="100" customFormat="1" ht="11.25" customHeight="1">
      <c r="A23" s="158"/>
      <c r="B23" s="159" t="s">
        <v>144</v>
      </c>
      <c r="C23" s="160">
        <f>SUM(C19:C22)</f>
        <v>26022952.97</v>
      </c>
      <c r="D23" s="161"/>
      <c r="E23" s="162">
        <f>SUM(E19:E22)</f>
        <v>11427538.01</v>
      </c>
      <c r="F23" s="160">
        <f>SUM(F19:F22)</f>
        <v>36079973</v>
      </c>
      <c r="G23" s="160">
        <f>SUM(G19:G22)</f>
        <v>1596.07</v>
      </c>
      <c r="H23" s="160"/>
      <c r="I23" s="160"/>
      <c r="J23" s="160"/>
      <c r="K23" s="160"/>
      <c r="L23" s="160"/>
      <c r="M23" s="160"/>
      <c r="N23" s="163"/>
      <c r="O23" s="163"/>
      <c r="P23" s="164"/>
      <c r="Q23" s="164"/>
      <c r="R23" s="165"/>
      <c r="S23" s="160">
        <v>39465851.78</v>
      </c>
      <c r="T23" s="163"/>
      <c r="U23" s="163"/>
      <c r="V23" s="166">
        <f>SUM(V22)</f>
        <v>10000000</v>
      </c>
      <c r="W23" s="163"/>
      <c r="X23" s="164"/>
      <c r="Y23" s="164"/>
      <c r="Z23" s="164"/>
      <c r="AA23" s="164"/>
      <c r="AB23" s="164"/>
      <c r="AC23" s="164"/>
      <c r="AD23" s="163"/>
      <c r="AE23" s="163"/>
      <c r="AF23" s="163"/>
      <c r="AG23" s="163"/>
      <c r="AH23" s="167"/>
      <c r="AI23" s="168"/>
      <c r="AJ23" s="168"/>
      <c r="AK23" s="168"/>
      <c r="AL23" s="168"/>
      <c r="AM23" s="168"/>
      <c r="AN23" s="165"/>
      <c r="AO23" s="168"/>
      <c r="AP23" s="165"/>
      <c r="AQ23" s="163"/>
      <c r="AR23" s="163"/>
      <c r="AS23" s="163"/>
      <c r="AT23" s="167"/>
      <c r="AU23" s="167"/>
      <c r="AV23" s="162"/>
      <c r="AW23" s="162"/>
      <c r="AX23" s="169"/>
      <c r="AY23" s="170">
        <f aca="true" t="shared" si="0" ref="AY23:DJ23">SUM(AY19:AY22)</f>
        <v>4029973.4</v>
      </c>
      <c r="AZ23" s="170">
        <f t="shared" si="0"/>
        <v>0</v>
      </c>
      <c r="BA23" s="170">
        <f t="shared" si="0"/>
        <v>0</v>
      </c>
      <c r="BB23" s="170">
        <f t="shared" si="0"/>
        <v>0</v>
      </c>
      <c r="BC23" s="170">
        <f t="shared" si="0"/>
        <v>0</v>
      </c>
      <c r="BD23" s="170">
        <f t="shared" si="0"/>
        <v>0</v>
      </c>
      <c r="BE23" s="170">
        <f t="shared" si="0"/>
        <v>0</v>
      </c>
      <c r="BF23" s="171">
        <f t="shared" si="0"/>
        <v>0</v>
      </c>
      <c r="BG23" s="171">
        <f t="shared" si="0"/>
        <v>0</v>
      </c>
      <c r="BH23" s="172">
        <f t="shared" si="0"/>
        <v>0</v>
      </c>
      <c r="BI23" s="173">
        <f t="shared" si="0"/>
        <v>0</v>
      </c>
      <c r="BJ23" s="162">
        <f t="shared" si="0"/>
        <v>0</v>
      </c>
      <c r="BK23" s="162">
        <f t="shared" si="0"/>
        <v>0</v>
      </c>
      <c r="BL23" s="162">
        <f t="shared" si="0"/>
        <v>0</v>
      </c>
      <c r="BM23" s="162">
        <f t="shared" si="0"/>
        <v>0</v>
      </c>
      <c r="BN23" s="172">
        <f t="shared" si="0"/>
        <v>0</v>
      </c>
      <c r="BO23" s="172">
        <f t="shared" si="0"/>
        <v>0</v>
      </c>
      <c r="BP23" s="162">
        <f t="shared" si="0"/>
        <v>0</v>
      </c>
      <c r="BQ23" s="162">
        <f t="shared" si="0"/>
        <v>0</v>
      </c>
      <c r="BR23" s="162">
        <f t="shared" si="0"/>
        <v>0</v>
      </c>
      <c r="BS23" s="162">
        <f t="shared" si="0"/>
        <v>0</v>
      </c>
      <c r="BT23" s="172">
        <f t="shared" si="0"/>
        <v>0</v>
      </c>
      <c r="BU23" s="172">
        <f t="shared" si="0"/>
        <v>0</v>
      </c>
      <c r="BV23" s="162">
        <f t="shared" si="0"/>
        <v>0</v>
      </c>
      <c r="BW23" s="162">
        <f t="shared" si="0"/>
        <v>0</v>
      </c>
      <c r="BX23" s="162">
        <f t="shared" si="0"/>
        <v>0</v>
      </c>
      <c r="BY23" s="162">
        <f t="shared" si="0"/>
        <v>0</v>
      </c>
      <c r="BZ23" s="172">
        <f t="shared" si="0"/>
        <v>0</v>
      </c>
      <c r="CA23" s="172">
        <f t="shared" si="0"/>
        <v>0</v>
      </c>
      <c r="CB23" s="172">
        <f t="shared" si="0"/>
        <v>0</v>
      </c>
      <c r="CC23" s="172">
        <f t="shared" si="0"/>
        <v>0</v>
      </c>
      <c r="CD23" s="172">
        <f t="shared" si="0"/>
        <v>0</v>
      </c>
      <c r="CE23" s="173">
        <f t="shared" si="0"/>
        <v>0</v>
      </c>
      <c r="CF23" s="162">
        <f t="shared" si="0"/>
        <v>0</v>
      </c>
      <c r="CG23" s="172">
        <f t="shared" si="0"/>
        <v>2</v>
      </c>
      <c r="CH23" s="173">
        <f t="shared" si="0"/>
        <v>0</v>
      </c>
      <c r="CI23" s="162">
        <f t="shared" si="0"/>
        <v>10000000</v>
      </c>
      <c r="CJ23" s="162">
        <f t="shared" si="0"/>
        <v>0</v>
      </c>
      <c r="CK23" s="162">
        <f t="shared" si="0"/>
        <v>0</v>
      </c>
      <c r="CL23" s="162">
        <f t="shared" si="0"/>
        <v>0</v>
      </c>
      <c r="CM23" s="162">
        <f t="shared" si="0"/>
        <v>0</v>
      </c>
      <c r="CN23" s="162">
        <f t="shared" si="0"/>
        <v>0</v>
      </c>
      <c r="CO23" s="162">
        <f t="shared" si="0"/>
        <v>0</v>
      </c>
      <c r="CP23" s="162">
        <f t="shared" si="0"/>
        <v>21</v>
      </c>
      <c r="CQ23" s="162">
        <f t="shared" si="0"/>
        <v>257</v>
      </c>
      <c r="CR23" s="162">
        <f t="shared" si="0"/>
        <v>3</v>
      </c>
      <c r="CS23" s="162">
        <f t="shared" si="0"/>
        <v>1083</v>
      </c>
      <c r="CT23" s="162">
        <f t="shared" si="0"/>
        <v>0</v>
      </c>
      <c r="CU23" s="162">
        <f t="shared" si="0"/>
        <v>0</v>
      </c>
      <c r="CV23" s="162">
        <f t="shared" si="0"/>
        <v>0</v>
      </c>
      <c r="CW23" s="162">
        <f t="shared" si="0"/>
        <v>0</v>
      </c>
      <c r="CX23" s="162">
        <f t="shared" si="0"/>
        <v>0</v>
      </c>
      <c r="CY23" s="162">
        <f t="shared" si="0"/>
        <v>0</v>
      </c>
      <c r="CZ23" s="162">
        <f t="shared" si="0"/>
        <v>1</v>
      </c>
      <c r="DA23" s="162">
        <f t="shared" si="0"/>
        <v>51.07</v>
      </c>
      <c r="DB23" s="162">
        <f t="shared" si="0"/>
        <v>0</v>
      </c>
      <c r="DC23" s="162">
        <f t="shared" si="0"/>
        <v>0</v>
      </c>
      <c r="DD23" s="162">
        <f t="shared" si="0"/>
        <v>1</v>
      </c>
      <c r="DE23" s="162">
        <f t="shared" si="0"/>
        <v>82</v>
      </c>
      <c r="DF23" s="162">
        <f t="shared" si="0"/>
        <v>0</v>
      </c>
      <c r="DG23" s="162">
        <f t="shared" si="0"/>
        <v>0</v>
      </c>
      <c r="DH23" s="162">
        <f t="shared" si="0"/>
        <v>0</v>
      </c>
      <c r="DI23" s="162">
        <f t="shared" si="0"/>
        <v>0</v>
      </c>
      <c r="DJ23" s="162">
        <f t="shared" si="0"/>
        <v>0</v>
      </c>
      <c r="DK23" s="162">
        <f aca="true" t="shared" si="1" ref="DK23:FC23">SUM(DK19:DK22)</f>
        <v>0</v>
      </c>
      <c r="DL23" s="162">
        <f t="shared" si="1"/>
        <v>2</v>
      </c>
      <c r="DM23" s="162">
        <f t="shared" si="1"/>
        <v>40</v>
      </c>
      <c r="DN23" s="162">
        <f t="shared" si="1"/>
        <v>5</v>
      </c>
      <c r="DO23" s="162">
        <f t="shared" si="1"/>
        <v>83</v>
      </c>
      <c r="DP23" s="162">
        <f t="shared" si="1"/>
        <v>0</v>
      </c>
      <c r="DQ23" s="162">
        <f t="shared" si="1"/>
        <v>31</v>
      </c>
      <c r="DR23" s="162">
        <f t="shared" si="1"/>
        <v>1596.07</v>
      </c>
      <c r="DS23" s="162">
        <f t="shared" si="1"/>
        <v>11992979.57</v>
      </c>
      <c r="DT23" s="162">
        <f t="shared" si="1"/>
        <v>0</v>
      </c>
      <c r="DU23" s="162">
        <f t="shared" si="1"/>
        <v>0</v>
      </c>
      <c r="DV23" s="162">
        <f t="shared" si="1"/>
        <v>0</v>
      </c>
      <c r="DW23" s="162">
        <f t="shared" si="1"/>
        <v>0</v>
      </c>
      <c r="DX23" s="162">
        <f t="shared" si="1"/>
        <v>0</v>
      </c>
      <c r="DY23" s="162">
        <f t="shared" si="1"/>
        <v>0</v>
      </c>
      <c r="DZ23" s="162">
        <f t="shared" si="1"/>
        <v>0</v>
      </c>
      <c r="EA23" s="162">
        <f t="shared" si="1"/>
        <v>0</v>
      </c>
      <c r="EB23" s="162">
        <f t="shared" si="1"/>
        <v>0</v>
      </c>
      <c r="EC23" s="162">
        <f t="shared" si="1"/>
        <v>0</v>
      </c>
      <c r="ED23" s="162">
        <f t="shared" si="1"/>
        <v>0</v>
      </c>
      <c r="EE23" s="162">
        <f t="shared" si="1"/>
        <v>0</v>
      </c>
      <c r="EF23" s="162">
        <f t="shared" si="1"/>
        <v>0</v>
      </c>
      <c r="EG23" s="162">
        <f t="shared" si="1"/>
        <v>0</v>
      </c>
      <c r="EH23" s="162">
        <f t="shared" si="1"/>
        <v>0</v>
      </c>
      <c r="EI23" s="162">
        <f t="shared" si="1"/>
        <v>0</v>
      </c>
      <c r="EJ23" s="162">
        <f t="shared" si="1"/>
        <v>0</v>
      </c>
      <c r="EK23" s="162">
        <f t="shared" si="1"/>
        <v>0</v>
      </c>
      <c r="EL23" s="162">
        <f t="shared" si="1"/>
        <v>0</v>
      </c>
      <c r="EM23" s="162">
        <f t="shared" si="1"/>
        <v>0</v>
      </c>
      <c r="EN23" s="162">
        <f t="shared" si="1"/>
        <v>0</v>
      </c>
      <c r="EO23" s="162">
        <f t="shared" si="1"/>
        <v>0</v>
      </c>
      <c r="EP23" s="162">
        <f t="shared" si="1"/>
        <v>0</v>
      </c>
      <c r="EQ23" s="162">
        <f t="shared" si="1"/>
        <v>0</v>
      </c>
      <c r="ER23" s="162">
        <f t="shared" si="1"/>
        <v>0</v>
      </c>
      <c r="ES23" s="162">
        <f t="shared" si="1"/>
        <v>0</v>
      </c>
      <c r="ET23" s="162">
        <f t="shared" si="1"/>
        <v>0</v>
      </c>
      <c r="EU23" s="162">
        <f t="shared" si="1"/>
        <v>0</v>
      </c>
      <c r="EV23" s="162">
        <f t="shared" si="1"/>
        <v>0</v>
      </c>
      <c r="EW23" s="162">
        <f t="shared" si="1"/>
        <v>0</v>
      </c>
      <c r="EX23" s="162">
        <f t="shared" si="1"/>
        <v>0</v>
      </c>
      <c r="EY23" s="162">
        <f t="shared" si="1"/>
        <v>0</v>
      </c>
      <c r="EZ23" s="162">
        <f t="shared" si="1"/>
        <v>0</v>
      </c>
      <c r="FA23" s="162">
        <f t="shared" si="1"/>
        <v>0</v>
      </c>
      <c r="FB23" s="162">
        <f t="shared" si="1"/>
        <v>0</v>
      </c>
      <c r="FC23" s="162">
        <f t="shared" si="1"/>
        <v>0</v>
      </c>
    </row>
    <row r="24" spans="1:159" s="109" customFormat="1" ht="11.25" customHeight="1">
      <c r="A24" s="101"/>
      <c r="B24" s="102"/>
      <c r="C24" s="103"/>
      <c r="D24" s="104"/>
      <c r="E24" s="104"/>
      <c r="F24" s="103"/>
      <c r="G24" s="105"/>
      <c r="H24" s="105"/>
      <c r="I24" s="105"/>
      <c r="J24" s="105"/>
      <c r="K24" s="105"/>
      <c r="L24" s="105"/>
      <c r="M24" s="105"/>
      <c r="N24" s="106"/>
      <c r="O24" s="106"/>
      <c r="P24" s="105"/>
      <c r="Q24" s="105"/>
      <c r="R24" s="83"/>
      <c r="S24" s="106"/>
      <c r="T24" s="106"/>
      <c r="U24" s="106"/>
      <c r="V24" s="106"/>
      <c r="W24" s="106"/>
      <c r="X24" s="105"/>
      <c r="Y24" s="105"/>
      <c r="Z24" s="105"/>
      <c r="AA24" s="105"/>
      <c r="AB24" s="105"/>
      <c r="AC24" s="105"/>
      <c r="AD24" s="106"/>
      <c r="AE24" s="106"/>
      <c r="AF24" s="106"/>
      <c r="AG24" s="106"/>
      <c r="AH24" s="107"/>
      <c r="AI24" s="108"/>
      <c r="AJ24" s="108"/>
      <c r="AK24" s="108"/>
      <c r="AL24" s="108"/>
      <c r="AM24" s="108"/>
      <c r="AN24" s="83"/>
      <c r="AO24" s="108"/>
      <c r="AP24" s="83"/>
      <c r="AQ24" s="106"/>
      <c r="AR24" s="106"/>
      <c r="AS24" s="106"/>
      <c r="AT24" s="107"/>
      <c r="AU24" s="107"/>
      <c r="AV24" s="106"/>
      <c r="AW24" s="106"/>
      <c r="AX24" s="106"/>
      <c r="AY24" s="106"/>
      <c r="AZ24" s="106"/>
      <c r="BA24" s="106"/>
      <c r="BB24" s="106"/>
      <c r="BC24" s="106"/>
      <c r="BD24" s="106"/>
      <c r="BE24" s="106"/>
      <c r="BF24" s="106"/>
      <c r="BG24" s="106"/>
      <c r="BH24" s="106"/>
      <c r="BI24" s="106"/>
      <c r="BJ24" s="106"/>
      <c r="BK24" s="106"/>
      <c r="BL24" s="106"/>
      <c r="BM24" s="106"/>
      <c r="BN24" s="106"/>
      <c r="BO24" s="106"/>
      <c r="BP24" s="106"/>
      <c r="BQ24" s="106"/>
      <c r="BR24" s="106"/>
      <c r="BS24" s="106"/>
      <c r="BT24" s="106"/>
      <c r="BU24" s="106"/>
      <c r="BV24" s="106"/>
      <c r="BW24" s="106"/>
      <c r="BX24" s="106"/>
      <c r="BY24" s="106"/>
      <c r="BZ24" s="106"/>
      <c r="CA24" s="106"/>
      <c r="CB24" s="106"/>
      <c r="CC24" s="106"/>
      <c r="CD24" s="106"/>
      <c r="CE24" s="106"/>
      <c r="CF24" s="106"/>
      <c r="CG24" s="106"/>
      <c r="CH24" s="106"/>
      <c r="CI24" s="106"/>
      <c r="CJ24" s="106"/>
      <c r="CK24" s="106"/>
      <c r="CL24" s="106"/>
      <c r="CM24" s="106"/>
      <c r="CN24" s="106"/>
      <c r="CO24" s="106"/>
      <c r="CP24" s="106"/>
      <c r="CQ24" s="106"/>
      <c r="CR24" s="106"/>
      <c r="CS24" s="106"/>
      <c r="CT24" s="106"/>
      <c r="CU24" s="106"/>
      <c r="CV24" s="106"/>
      <c r="CW24" s="106"/>
      <c r="CX24" s="106"/>
      <c r="CY24" s="106"/>
      <c r="CZ24" s="106"/>
      <c r="DA24" s="106"/>
      <c r="DB24" s="106"/>
      <c r="DC24" s="106"/>
      <c r="DD24" s="106"/>
      <c r="DE24" s="106"/>
      <c r="DF24" s="106"/>
      <c r="DG24" s="106"/>
      <c r="DH24" s="106"/>
      <c r="DI24" s="106"/>
      <c r="DJ24" s="106"/>
      <c r="DK24" s="106"/>
      <c r="DL24" s="106"/>
      <c r="DM24" s="106"/>
      <c r="DN24" s="106"/>
      <c r="DO24" s="106"/>
      <c r="DP24" s="106"/>
      <c r="DQ24" s="106"/>
      <c r="DR24" s="106"/>
      <c r="DS24" s="106"/>
      <c r="DT24" s="106"/>
      <c r="DU24" s="106"/>
      <c r="DV24" s="106"/>
      <c r="DW24" s="106"/>
      <c r="DX24" s="106"/>
      <c r="DY24" s="106"/>
      <c r="DZ24" s="106"/>
      <c r="EA24" s="106"/>
      <c r="EB24" s="106"/>
      <c r="EC24" s="106"/>
      <c r="ED24" s="106"/>
      <c r="EE24" s="106"/>
      <c r="EF24" s="106"/>
      <c r="EG24" s="106"/>
      <c r="EH24" s="106"/>
      <c r="EI24" s="106"/>
      <c r="EJ24" s="106"/>
      <c r="EK24" s="106"/>
      <c r="EL24" s="106"/>
      <c r="EM24" s="106"/>
      <c r="EN24" s="106"/>
      <c r="EO24" s="106"/>
      <c r="EP24" s="106"/>
      <c r="EQ24" s="106"/>
      <c r="ER24" s="106"/>
      <c r="ES24" s="106"/>
      <c r="ET24" s="106"/>
      <c r="EU24" s="106"/>
      <c r="EV24" s="106"/>
      <c r="EW24" s="106"/>
      <c r="EX24" s="106"/>
      <c r="EY24" s="106"/>
      <c r="EZ24" s="106"/>
      <c r="FA24" s="106"/>
      <c r="FB24" s="106"/>
      <c r="FC24" s="106"/>
    </row>
    <row r="25" spans="1:159" s="109" customFormat="1" ht="11.25" customHeight="1">
      <c r="A25" s="101"/>
      <c r="B25" s="102"/>
      <c r="C25" s="103"/>
      <c r="D25" s="104"/>
      <c r="E25" s="104"/>
      <c r="F25" s="103"/>
      <c r="G25" s="105"/>
      <c r="H25" s="105"/>
      <c r="I25" s="105"/>
      <c r="J25" s="105"/>
      <c r="K25" s="105"/>
      <c r="L25" s="105"/>
      <c r="M25" s="105"/>
      <c r="N25" s="106"/>
      <c r="O25" s="106"/>
      <c r="P25" s="105"/>
      <c r="Q25" s="105"/>
      <c r="R25" s="83"/>
      <c r="S25" s="106"/>
      <c r="T25" s="106"/>
      <c r="U25" s="106"/>
      <c r="V25" s="106"/>
      <c r="W25" s="106"/>
      <c r="X25" s="105"/>
      <c r="Y25" s="105"/>
      <c r="Z25" s="105"/>
      <c r="AA25" s="105"/>
      <c r="AB25" s="105"/>
      <c r="AC25" s="105"/>
      <c r="AD25" s="106"/>
      <c r="AE25" s="106"/>
      <c r="AF25" s="106"/>
      <c r="AG25" s="106"/>
      <c r="AH25" s="107"/>
      <c r="AI25" s="108"/>
      <c r="AJ25" s="108"/>
      <c r="AK25" s="108"/>
      <c r="AL25" s="108"/>
      <c r="AM25" s="108"/>
      <c r="AN25" s="83"/>
      <c r="AO25" s="108"/>
      <c r="AP25" s="83"/>
      <c r="AQ25" s="106"/>
      <c r="AR25" s="106"/>
      <c r="AS25" s="106"/>
      <c r="AT25" s="107"/>
      <c r="AU25" s="107"/>
      <c r="AV25" s="106"/>
      <c r="AW25" s="106"/>
      <c r="AX25" s="106"/>
      <c r="AY25" s="106"/>
      <c r="AZ25" s="106"/>
      <c r="BA25" s="106"/>
      <c r="BB25" s="106"/>
      <c r="BC25" s="106"/>
      <c r="BD25" s="106"/>
      <c r="BE25" s="106"/>
      <c r="BF25" s="106"/>
      <c r="BG25" s="106"/>
      <c r="BH25" s="106"/>
      <c r="BI25" s="106"/>
      <c r="BJ25" s="106"/>
      <c r="BK25" s="106"/>
      <c r="BL25" s="106"/>
      <c r="BM25" s="106"/>
      <c r="BN25" s="106"/>
      <c r="BO25" s="106"/>
      <c r="BP25" s="106"/>
      <c r="BQ25" s="106"/>
      <c r="BR25" s="106"/>
      <c r="BS25" s="106"/>
      <c r="BT25" s="106"/>
      <c r="BU25" s="106"/>
      <c r="BV25" s="106"/>
      <c r="BW25" s="106"/>
      <c r="BX25" s="106"/>
      <c r="BY25" s="106"/>
      <c r="BZ25" s="106"/>
      <c r="CA25" s="106"/>
      <c r="CB25" s="106"/>
      <c r="CC25" s="106"/>
      <c r="CD25" s="106"/>
      <c r="CE25" s="106"/>
      <c r="CF25" s="106"/>
      <c r="CG25" s="106"/>
      <c r="CH25" s="106"/>
      <c r="CI25" s="106"/>
      <c r="CJ25" s="106"/>
      <c r="CK25" s="106"/>
      <c r="CL25" s="106"/>
      <c r="CM25" s="106"/>
      <c r="CN25" s="106"/>
      <c r="CO25" s="106"/>
      <c r="CP25" s="106"/>
      <c r="CQ25" s="106"/>
      <c r="CR25" s="106"/>
      <c r="CS25" s="106"/>
      <c r="CT25" s="106"/>
      <c r="CU25" s="106"/>
      <c r="CV25" s="106"/>
      <c r="CW25" s="106"/>
      <c r="CX25" s="106"/>
      <c r="CY25" s="106"/>
      <c r="CZ25" s="106"/>
      <c r="DA25" s="106"/>
      <c r="DB25" s="106"/>
      <c r="DC25" s="106"/>
      <c r="DD25" s="106"/>
      <c r="DE25" s="106"/>
      <c r="DF25" s="106"/>
      <c r="DG25" s="106"/>
      <c r="DH25" s="106"/>
      <c r="DI25" s="106"/>
      <c r="DJ25" s="106"/>
      <c r="DK25" s="106"/>
      <c r="DL25" s="106"/>
      <c r="DM25" s="106"/>
      <c r="DN25" s="106"/>
      <c r="DO25" s="106"/>
      <c r="DP25" s="106"/>
      <c r="DQ25" s="106"/>
      <c r="DR25" s="106"/>
      <c r="DS25" s="106"/>
      <c r="DT25" s="106"/>
      <c r="DU25" s="106"/>
      <c r="DV25" s="106"/>
      <c r="DW25" s="106"/>
      <c r="DX25" s="106"/>
      <c r="DY25" s="106"/>
      <c r="DZ25" s="106"/>
      <c r="EA25" s="106"/>
      <c r="EB25" s="106"/>
      <c r="EC25" s="106"/>
      <c r="ED25" s="106"/>
      <c r="EE25" s="106"/>
      <c r="EF25" s="106"/>
      <c r="EG25" s="106"/>
      <c r="EH25" s="106"/>
      <c r="EI25" s="106"/>
      <c r="EJ25" s="106"/>
      <c r="EK25" s="106"/>
      <c r="EL25" s="106"/>
      <c r="EM25" s="106"/>
      <c r="EN25" s="106"/>
      <c r="EO25" s="106"/>
      <c r="EP25" s="106"/>
      <c r="EQ25" s="106"/>
      <c r="ER25" s="106"/>
      <c r="ES25" s="106"/>
      <c r="ET25" s="106"/>
      <c r="EU25" s="106"/>
      <c r="EV25" s="106"/>
      <c r="EW25" s="106"/>
      <c r="EX25" s="106"/>
      <c r="EY25" s="106"/>
      <c r="EZ25" s="106"/>
      <c r="FA25" s="106"/>
      <c r="FB25" s="106"/>
      <c r="FC25" s="106"/>
    </row>
    <row r="26" spans="1:163" s="8" customFormat="1" ht="14.25" customHeight="1">
      <c r="A26" s="12"/>
      <c r="B26" s="147" t="s">
        <v>49</v>
      </c>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4"/>
      <c r="AH26" s="15"/>
      <c r="AI26" s="15"/>
      <c r="AJ26" s="15"/>
      <c r="AK26" s="15"/>
      <c r="AL26" s="15"/>
      <c r="AM26" s="15"/>
      <c r="AN26" s="15"/>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3"/>
      <c r="CK26" s="13"/>
      <c r="CL26" s="13"/>
      <c r="CM26" s="13"/>
      <c r="CN26" s="13"/>
      <c r="CO26" s="13"/>
      <c r="CP26" s="13"/>
      <c r="CQ26" s="13"/>
      <c r="CR26" s="13"/>
      <c r="CS26" s="13"/>
      <c r="CT26" s="13"/>
      <c r="CU26" s="13"/>
      <c r="CV26" s="13"/>
      <c r="CW26" s="13"/>
      <c r="CX26" s="13"/>
      <c r="CY26" s="13"/>
      <c r="CZ26" s="13"/>
      <c r="DA26" s="13"/>
      <c r="DB26" s="13"/>
      <c r="DC26" s="13"/>
      <c r="DD26" s="13"/>
      <c r="DE26" s="13"/>
      <c r="DF26" s="13"/>
      <c r="DG26" s="13"/>
      <c r="DH26" s="13"/>
      <c r="DI26" s="13"/>
      <c r="DJ26" s="13"/>
      <c r="DK26" s="13"/>
      <c r="DL26" s="13"/>
      <c r="DM26" s="13"/>
      <c r="DN26" s="13"/>
      <c r="DO26" s="13"/>
      <c r="DP26" s="13"/>
      <c r="DQ26" s="13"/>
      <c r="DR26" s="13"/>
      <c r="DS26" s="13"/>
      <c r="DT26" s="13"/>
      <c r="DU26" s="13"/>
      <c r="DV26" s="13"/>
      <c r="DW26" s="13"/>
      <c r="DX26" s="13"/>
      <c r="DY26" s="13"/>
      <c r="DZ26" s="13"/>
      <c r="EA26" s="13"/>
      <c r="EB26" s="13"/>
      <c r="EC26" s="13"/>
      <c r="ED26" s="13"/>
      <c r="EE26" s="13"/>
      <c r="EF26" s="13"/>
      <c r="EG26" s="13"/>
      <c r="EH26" s="13"/>
      <c r="EI26" s="13"/>
      <c r="EJ26" s="13"/>
      <c r="EK26" s="13"/>
      <c r="EL26" s="13"/>
      <c r="EM26" s="13"/>
      <c r="EN26" s="13"/>
      <c r="EO26" s="13"/>
      <c r="EP26" s="13"/>
      <c r="EQ26" s="13"/>
      <c r="ER26" s="13"/>
      <c r="ES26" s="13"/>
      <c r="ET26" s="13"/>
      <c r="EU26" s="13"/>
      <c r="EV26" s="13"/>
      <c r="EW26" s="13"/>
      <c r="EX26" s="13"/>
      <c r="EY26" s="13"/>
      <c r="EZ26" s="13"/>
      <c r="FA26" s="13"/>
      <c r="FB26" s="13"/>
      <c r="FC26" s="13"/>
      <c r="FD26" s="14"/>
      <c r="FE26" s="14"/>
      <c r="FF26" s="14"/>
      <c r="FG26" s="14"/>
    </row>
    <row r="27" spans="1:163" s="7" customFormat="1" ht="15">
      <c r="A27" s="16" t="s">
        <v>51</v>
      </c>
      <c r="B27" s="1" t="s">
        <v>152</v>
      </c>
      <c r="F27" s="10"/>
      <c r="G27" s="10"/>
      <c r="H27" s="10"/>
      <c r="I27" s="10"/>
      <c r="J27" s="10"/>
      <c r="K27" s="10"/>
      <c r="L27" s="10"/>
      <c r="M27" s="10"/>
      <c r="N27" s="10"/>
      <c r="O27" s="10"/>
      <c r="P27" s="10"/>
      <c r="Q27" s="10"/>
      <c r="R27" s="10"/>
      <c r="S27" s="10"/>
      <c r="T27" s="10"/>
      <c r="U27" s="10"/>
      <c r="V27" s="10"/>
      <c r="W27" s="10"/>
      <c r="X27" s="10"/>
      <c r="Y27" s="10"/>
      <c r="Z27" s="17"/>
      <c r="AA27" s="10"/>
      <c r="AB27" s="10"/>
      <c r="AC27" s="10"/>
      <c r="AD27" s="10"/>
      <c r="AE27" s="10"/>
      <c r="AF27" s="10"/>
      <c r="AG27" s="18"/>
      <c r="AH27" s="9"/>
      <c r="AI27" s="9"/>
      <c r="AJ27" s="9"/>
      <c r="AK27" s="9"/>
      <c r="AL27" s="9"/>
      <c r="AM27" s="9"/>
      <c r="AN27" s="9"/>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1"/>
      <c r="FE27" s="11"/>
      <c r="FF27" s="11"/>
      <c r="FG27" s="11"/>
    </row>
    <row r="28" spans="1:163" s="7" customFormat="1" ht="15">
      <c r="A28" s="16" t="s">
        <v>56</v>
      </c>
      <c r="B28" s="1" t="s">
        <v>153</v>
      </c>
      <c r="F28" s="10"/>
      <c r="G28" s="10"/>
      <c r="H28" s="10"/>
      <c r="I28" s="10"/>
      <c r="J28" s="10"/>
      <c r="K28" s="10"/>
      <c r="L28" s="10"/>
      <c r="M28" s="10"/>
      <c r="N28" s="10"/>
      <c r="O28" s="10"/>
      <c r="P28" s="10"/>
      <c r="Q28" s="10"/>
      <c r="R28" s="10"/>
      <c r="S28" s="10"/>
      <c r="T28" s="10"/>
      <c r="U28" s="10"/>
      <c r="V28" s="10"/>
      <c r="W28" s="10"/>
      <c r="X28" s="10"/>
      <c r="Y28" s="10"/>
      <c r="Z28" s="17"/>
      <c r="AA28" s="10"/>
      <c r="AB28" s="10"/>
      <c r="AC28" s="10"/>
      <c r="AD28" s="10"/>
      <c r="AE28" s="10"/>
      <c r="AF28" s="10"/>
      <c r="AG28" s="18"/>
      <c r="AH28" s="9"/>
      <c r="AI28" s="9"/>
      <c r="AJ28" s="9"/>
      <c r="AK28" s="9"/>
      <c r="AL28" s="9"/>
      <c r="AM28" s="9"/>
      <c r="AN28" s="9"/>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1"/>
      <c r="FE28" s="11"/>
      <c r="FF28" s="11"/>
      <c r="FG28" s="11"/>
    </row>
    <row r="29" spans="1:159" s="109" customFormat="1" ht="15.75" customHeight="1">
      <c r="A29" s="16" t="s">
        <v>63</v>
      </c>
      <c r="B29" s="1" t="s">
        <v>154</v>
      </c>
      <c r="C29" s="103"/>
      <c r="D29" s="104"/>
      <c r="E29" s="104"/>
      <c r="F29" s="103"/>
      <c r="G29" s="105"/>
      <c r="H29" s="105"/>
      <c r="I29" s="105"/>
      <c r="J29" s="105"/>
      <c r="K29" s="105"/>
      <c r="L29" s="105"/>
      <c r="M29" s="105"/>
      <c r="N29" s="106"/>
      <c r="O29" s="106"/>
      <c r="P29" s="105"/>
      <c r="Q29" s="105"/>
      <c r="R29" s="83"/>
      <c r="S29" s="106"/>
      <c r="T29" s="106"/>
      <c r="U29" s="106"/>
      <c r="V29" s="106"/>
      <c r="W29" s="106"/>
      <c r="X29" s="105"/>
      <c r="Y29" s="105"/>
      <c r="Z29" s="105"/>
      <c r="AA29" s="105"/>
      <c r="AB29" s="105"/>
      <c r="AC29" s="105"/>
      <c r="AD29" s="106"/>
      <c r="AE29" s="106"/>
      <c r="AF29" s="106"/>
      <c r="AG29" s="106"/>
      <c r="AH29" s="107"/>
      <c r="AI29" s="108"/>
      <c r="AJ29" s="108"/>
      <c r="AK29" s="108"/>
      <c r="AL29" s="108"/>
      <c r="AM29" s="108"/>
      <c r="AN29" s="83"/>
      <c r="AO29" s="108"/>
      <c r="AP29" s="83"/>
      <c r="AQ29" s="106"/>
      <c r="AR29" s="106"/>
      <c r="AS29" s="106"/>
      <c r="AT29" s="107"/>
      <c r="AU29" s="107"/>
      <c r="AV29" s="106"/>
      <c r="AW29" s="106"/>
      <c r="AX29" s="106"/>
      <c r="AY29" s="106"/>
      <c r="AZ29" s="106"/>
      <c r="BA29" s="106"/>
      <c r="BB29" s="106"/>
      <c r="BC29" s="106"/>
      <c r="BD29" s="106"/>
      <c r="BE29" s="106"/>
      <c r="BF29" s="106"/>
      <c r="BG29" s="106"/>
      <c r="BH29" s="106"/>
      <c r="BI29" s="106"/>
      <c r="BJ29" s="106"/>
      <c r="BK29" s="106"/>
      <c r="BL29" s="106"/>
      <c r="BM29" s="106"/>
      <c r="BN29" s="106"/>
      <c r="BO29" s="106"/>
      <c r="BP29" s="106"/>
      <c r="BQ29" s="106"/>
      <c r="BR29" s="106"/>
      <c r="BS29" s="106"/>
      <c r="BT29" s="106"/>
      <c r="BU29" s="106"/>
      <c r="BV29" s="106"/>
      <c r="BW29" s="106"/>
      <c r="BX29" s="106"/>
      <c r="BY29" s="106"/>
      <c r="BZ29" s="106"/>
      <c r="CA29" s="106"/>
      <c r="CB29" s="106"/>
      <c r="CC29" s="106"/>
      <c r="CD29" s="106"/>
      <c r="CE29" s="106"/>
      <c r="CF29" s="106"/>
      <c r="CG29" s="106"/>
      <c r="CH29" s="106"/>
      <c r="CI29" s="106"/>
      <c r="CJ29" s="106"/>
      <c r="CK29" s="106"/>
      <c r="CL29" s="106"/>
      <c r="CM29" s="106"/>
      <c r="CN29" s="106"/>
      <c r="CO29" s="106"/>
      <c r="CP29" s="106"/>
      <c r="CQ29" s="106"/>
      <c r="CR29" s="106"/>
      <c r="CS29" s="106"/>
      <c r="CT29" s="106"/>
      <c r="CU29" s="106"/>
      <c r="CV29" s="106"/>
      <c r="CW29" s="106"/>
      <c r="CX29" s="106"/>
      <c r="CY29" s="106"/>
      <c r="CZ29" s="106"/>
      <c r="DA29" s="106"/>
      <c r="DB29" s="106"/>
      <c r="DC29" s="106"/>
      <c r="DD29" s="106"/>
      <c r="DE29" s="106"/>
      <c r="DF29" s="106"/>
      <c r="DG29" s="106"/>
      <c r="DH29" s="106"/>
      <c r="DI29" s="106"/>
      <c r="DJ29" s="106"/>
      <c r="DK29" s="106"/>
      <c r="DL29" s="106"/>
      <c r="DM29" s="106"/>
      <c r="DN29" s="106"/>
      <c r="DO29" s="106"/>
      <c r="DP29" s="106"/>
      <c r="DQ29" s="106"/>
      <c r="DR29" s="106"/>
      <c r="DS29" s="106"/>
      <c r="DT29" s="106"/>
      <c r="DU29" s="106"/>
      <c r="DV29" s="106"/>
      <c r="DW29" s="106"/>
      <c r="DX29" s="106"/>
      <c r="DY29" s="106"/>
      <c r="DZ29" s="106"/>
      <c r="EA29" s="106"/>
      <c r="EB29" s="106"/>
      <c r="EC29" s="106"/>
      <c r="ED29" s="106"/>
      <c r="EE29" s="106"/>
      <c r="EF29" s="106"/>
      <c r="EG29" s="106"/>
      <c r="EH29" s="106"/>
      <c r="EI29" s="106"/>
      <c r="EJ29" s="106"/>
      <c r="EK29" s="106"/>
      <c r="EL29" s="106"/>
      <c r="EM29" s="106"/>
      <c r="EN29" s="106"/>
      <c r="EO29" s="106"/>
      <c r="EP29" s="106"/>
      <c r="EQ29" s="106"/>
      <c r="ER29" s="106"/>
      <c r="ES29" s="106"/>
      <c r="ET29" s="106"/>
      <c r="EU29" s="106"/>
      <c r="EV29" s="106"/>
      <c r="EW29" s="106"/>
      <c r="EX29" s="106"/>
      <c r="EY29" s="106"/>
      <c r="EZ29" s="106"/>
      <c r="FA29" s="106"/>
      <c r="FB29" s="106"/>
      <c r="FC29" s="106"/>
    </row>
    <row r="30" spans="1:159" s="109" customFormat="1" ht="15.75" customHeight="1">
      <c r="A30" s="16" t="s">
        <v>65</v>
      </c>
      <c r="B30" s="1" t="s">
        <v>169</v>
      </c>
      <c r="C30" s="103"/>
      <c r="D30" s="104"/>
      <c r="E30" s="104"/>
      <c r="F30" s="103"/>
      <c r="G30" s="105"/>
      <c r="H30" s="105"/>
      <c r="I30" s="105"/>
      <c r="J30" s="105"/>
      <c r="K30" s="105"/>
      <c r="L30" s="105"/>
      <c r="M30" s="105"/>
      <c r="N30" s="106"/>
      <c r="O30" s="106"/>
      <c r="P30" s="105"/>
      <c r="Q30" s="105"/>
      <c r="R30" s="83"/>
      <c r="S30" s="106"/>
      <c r="T30" s="106"/>
      <c r="U30" s="106"/>
      <c r="V30" s="106"/>
      <c r="W30" s="106"/>
      <c r="X30" s="105"/>
      <c r="Y30" s="105"/>
      <c r="Z30" s="105"/>
      <c r="AA30" s="105"/>
      <c r="AB30" s="105"/>
      <c r="AC30" s="105"/>
      <c r="AD30" s="106"/>
      <c r="AE30" s="106"/>
      <c r="AF30" s="106"/>
      <c r="AG30" s="106"/>
      <c r="AH30" s="107"/>
      <c r="AI30" s="108"/>
      <c r="AJ30" s="108"/>
      <c r="AK30" s="108"/>
      <c r="AL30" s="108"/>
      <c r="AM30" s="108"/>
      <c r="AN30" s="83"/>
      <c r="AO30" s="108"/>
      <c r="AP30" s="83"/>
      <c r="AQ30" s="106"/>
      <c r="AR30" s="106"/>
      <c r="AS30" s="106"/>
      <c r="AT30" s="107"/>
      <c r="AU30" s="107"/>
      <c r="AV30" s="106"/>
      <c r="AW30" s="106"/>
      <c r="AX30" s="106"/>
      <c r="AY30" s="106"/>
      <c r="AZ30" s="106"/>
      <c r="BA30" s="106"/>
      <c r="BB30" s="106"/>
      <c r="BC30" s="106"/>
      <c r="BD30" s="106"/>
      <c r="BE30" s="106"/>
      <c r="BF30" s="106"/>
      <c r="BG30" s="106"/>
      <c r="BH30" s="106"/>
      <c r="BI30" s="106"/>
      <c r="BJ30" s="106"/>
      <c r="BK30" s="106"/>
      <c r="BL30" s="106"/>
      <c r="BM30" s="106"/>
      <c r="BN30" s="106"/>
      <c r="BO30" s="106"/>
      <c r="BP30" s="106"/>
      <c r="BQ30" s="106"/>
      <c r="BR30" s="106"/>
      <c r="BS30" s="106"/>
      <c r="BT30" s="106"/>
      <c r="BU30" s="106"/>
      <c r="BV30" s="106"/>
      <c r="BW30" s="106"/>
      <c r="BX30" s="106"/>
      <c r="BY30" s="106"/>
      <c r="BZ30" s="106"/>
      <c r="CA30" s="106"/>
      <c r="CB30" s="106"/>
      <c r="CC30" s="106"/>
      <c r="CD30" s="106"/>
      <c r="CE30" s="106"/>
      <c r="CF30" s="106"/>
      <c r="CG30" s="106"/>
      <c r="CH30" s="106"/>
      <c r="CI30" s="106"/>
      <c r="CJ30" s="106"/>
      <c r="CK30" s="106"/>
      <c r="CL30" s="106"/>
      <c r="CM30" s="106"/>
      <c r="CN30" s="106"/>
      <c r="CO30" s="106"/>
      <c r="CP30" s="106"/>
      <c r="CQ30" s="106"/>
      <c r="CR30" s="106"/>
      <c r="CS30" s="106"/>
      <c r="CT30" s="106"/>
      <c r="CU30" s="106"/>
      <c r="CV30" s="106"/>
      <c r="CW30" s="106"/>
      <c r="CX30" s="106"/>
      <c r="CY30" s="106"/>
      <c r="CZ30" s="106"/>
      <c r="DA30" s="106"/>
      <c r="DB30" s="106"/>
      <c r="DC30" s="106"/>
      <c r="DD30" s="106"/>
      <c r="DE30" s="106"/>
      <c r="DF30" s="106"/>
      <c r="DG30" s="106"/>
      <c r="DH30" s="106"/>
      <c r="DI30" s="106"/>
      <c r="DJ30" s="106"/>
      <c r="DK30" s="106"/>
      <c r="DL30" s="106"/>
      <c r="DM30" s="106"/>
      <c r="DN30" s="106"/>
      <c r="DO30" s="106"/>
      <c r="DP30" s="106"/>
      <c r="DQ30" s="106"/>
      <c r="DR30" s="106"/>
      <c r="DS30" s="106"/>
      <c r="DT30" s="106"/>
      <c r="DU30" s="106"/>
      <c r="DV30" s="106"/>
      <c r="DW30" s="106"/>
      <c r="DX30" s="106"/>
      <c r="DY30" s="106"/>
      <c r="DZ30" s="106"/>
      <c r="EA30" s="106"/>
      <c r="EB30" s="106"/>
      <c r="EC30" s="106"/>
      <c r="ED30" s="106"/>
      <c r="EE30" s="106"/>
      <c r="EF30" s="106"/>
      <c r="EG30" s="106"/>
      <c r="EH30" s="106"/>
      <c r="EI30" s="106"/>
      <c r="EJ30" s="106"/>
      <c r="EK30" s="106"/>
      <c r="EL30" s="106"/>
      <c r="EM30" s="106"/>
      <c r="EN30" s="106"/>
      <c r="EO30" s="106"/>
      <c r="EP30" s="106"/>
      <c r="EQ30" s="106"/>
      <c r="ER30" s="106"/>
      <c r="ES30" s="106"/>
      <c r="ET30" s="106"/>
      <c r="EU30" s="106"/>
      <c r="EV30" s="106"/>
      <c r="EW30" s="106"/>
      <c r="EX30" s="106"/>
      <c r="EY30" s="106"/>
      <c r="EZ30" s="106"/>
      <c r="FA30" s="106"/>
      <c r="FB30" s="106"/>
      <c r="FC30" s="106"/>
    </row>
    <row r="31" spans="1:159" s="109" customFormat="1" ht="11.25" customHeight="1">
      <c r="A31" s="101"/>
      <c r="B31" s="102"/>
      <c r="C31" s="103"/>
      <c r="D31" s="104"/>
      <c r="E31" s="104"/>
      <c r="F31" s="103"/>
      <c r="G31" s="105"/>
      <c r="H31" s="105"/>
      <c r="I31" s="105"/>
      <c r="J31" s="105"/>
      <c r="K31" s="105"/>
      <c r="L31" s="105"/>
      <c r="M31" s="105"/>
      <c r="N31" s="106"/>
      <c r="O31" s="106"/>
      <c r="P31" s="105"/>
      <c r="Q31" s="105"/>
      <c r="R31" s="83"/>
      <c r="S31" s="106"/>
      <c r="T31" s="106"/>
      <c r="U31" s="106"/>
      <c r="V31" s="106"/>
      <c r="W31" s="106"/>
      <c r="X31" s="105"/>
      <c r="Y31" s="105"/>
      <c r="Z31" s="105"/>
      <c r="AA31" s="105"/>
      <c r="AB31" s="105"/>
      <c r="AC31" s="105"/>
      <c r="AD31" s="106"/>
      <c r="AE31" s="106"/>
      <c r="AF31" s="106"/>
      <c r="AG31" s="106"/>
      <c r="AH31" s="107"/>
      <c r="AI31" s="108"/>
      <c r="AJ31" s="108"/>
      <c r="AK31" s="108"/>
      <c r="AL31" s="108"/>
      <c r="AM31" s="108"/>
      <c r="AN31" s="83"/>
      <c r="AO31" s="108"/>
      <c r="AP31" s="83"/>
      <c r="AQ31" s="106"/>
      <c r="AR31" s="106"/>
      <c r="AS31" s="106"/>
      <c r="AT31" s="107"/>
      <c r="AU31" s="107"/>
      <c r="AV31" s="106"/>
      <c r="AW31" s="106"/>
      <c r="AX31" s="106"/>
      <c r="AY31" s="106"/>
      <c r="AZ31" s="106"/>
      <c r="BA31" s="106"/>
      <c r="BB31" s="106"/>
      <c r="BC31" s="106"/>
      <c r="BD31" s="106"/>
      <c r="BE31" s="106"/>
      <c r="BF31" s="106"/>
      <c r="BG31" s="106"/>
      <c r="BH31" s="106"/>
      <c r="BI31" s="106"/>
      <c r="BJ31" s="106"/>
      <c r="BK31" s="106"/>
      <c r="BL31" s="106"/>
      <c r="BM31" s="106"/>
      <c r="BN31" s="106"/>
      <c r="BO31" s="106"/>
      <c r="BP31" s="106"/>
      <c r="BQ31" s="106"/>
      <c r="BR31" s="106"/>
      <c r="BS31" s="106"/>
      <c r="BT31" s="106"/>
      <c r="BU31" s="106"/>
      <c r="BV31" s="106"/>
      <c r="BW31" s="106"/>
      <c r="BX31" s="106"/>
      <c r="BY31" s="106"/>
      <c r="BZ31" s="106"/>
      <c r="CA31" s="106"/>
      <c r="CB31" s="106"/>
      <c r="CC31" s="106"/>
      <c r="CD31" s="106"/>
      <c r="CE31" s="106"/>
      <c r="CF31" s="106"/>
      <c r="CG31" s="106"/>
      <c r="CH31" s="106"/>
      <c r="CI31" s="106"/>
      <c r="CJ31" s="106"/>
      <c r="CK31" s="106"/>
      <c r="CL31" s="106"/>
      <c r="CM31" s="106"/>
      <c r="CN31" s="106"/>
      <c r="CO31" s="106"/>
      <c r="CP31" s="106"/>
      <c r="CQ31" s="106"/>
      <c r="CR31" s="106"/>
      <c r="CS31" s="106"/>
      <c r="CT31" s="106"/>
      <c r="CU31" s="106"/>
      <c r="CV31" s="106"/>
      <c r="CW31" s="106"/>
      <c r="CX31" s="106"/>
      <c r="CY31" s="106"/>
      <c r="CZ31" s="106"/>
      <c r="DA31" s="106"/>
      <c r="DB31" s="106"/>
      <c r="DC31" s="106"/>
      <c r="DD31" s="106"/>
      <c r="DE31" s="106"/>
      <c r="DF31" s="106"/>
      <c r="DG31" s="106"/>
      <c r="DH31" s="106"/>
      <c r="DI31" s="106"/>
      <c r="DJ31" s="106"/>
      <c r="DK31" s="106"/>
      <c r="DL31" s="106"/>
      <c r="DM31" s="106"/>
      <c r="DN31" s="106"/>
      <c r="DO31" s="106"/>
      <c r="DP31" s="106"/>
      <c r="DQ31" s="106"/>
      <c r="DR31" s="106"/>
      <c r="DS31" s="106"/>
      <c r="DT31" s="106"/>
      <c r="DU31" s="106"/>
      <c r="DV31" s="106"/>
      <c r="DW31" s="106"/>
      <c r="DX31" s="106"/>
      <c r="DY31" s="106"/>
      <c r="DZ31" s="106"/>
      <c r="EA31" s="106"/>
      <c r="EB31" s="106"/>
      <c r="EC31" s="106"/>
      <c r="ED31" s="106"/>
      <c r="EE31" s="106"/>
      <c r="EF31" s="106"/>
      <c r="EG31" s="106"/>
      <c r="EH31" s="106"/>
      <c r="EI31" s="106"/>
      <c r="EJ31" s="106"/>
      <c r="EK31" s="106"/>
      <c r="EL31" s="106"/>
      <c r="EM31" s="106"/>
      <c r="EN31" s="106"/>
      <c r="EO31" s="106"/>
      <c r="EP31" s="106"/>
      <c r="EQ31" s="106"/>
      <c r="ER31" s="106"/>
      <c r="ES31" s="106"/>
      <c r="ET31" s="106"/>
      <c r="EU31" s="106"/>
      <c r="EV31" s="106"/>
      <c r="EW31" s="106"/>
      <c r="EX31" s="106"/>
      <c r="EY31" s="106"/>
      <c r="EZ31" s="106"/>
      <c r="FA31" s="106"/>
      <c r="FB31" s="106"/>
      <c r="FC31" s="106"/>
    </row>
    <row r="32" spans="1:159" s="109" customFormat="1" ht="11.25" customHeight="1">
      <c r="A32" s="101"/>
      <c r="B32" s="102"/>
      <c r="C32" s="103"/>
      <c r="D32" s="104"/>
      <c r="E32" s="104"/>
      <c r="F32" s="103"/>
      <c r="G32" s="105"/>
      <c r="H32" s="105"/>
      <c r="I32" s="105"/>
      <c r="J32" s="105"/>
      <c r="K32" s="105"/>
      <c r="L32" s="105"/>
      <c r="M32" s="105"/>
      <c r="N32" s="106"/>
      <c r="O32" s="106"/>
      <c r="P32" s="105"/>
      <c r="Q32" s="105"/>
      <c r="R32" s="83"/>
      <c r="S32" s="106"/>
      <c r="T32" s="106"/>
      <c r="U32" s="106"/>
      <c r="V32" s="106"/>
      <c r="W32" s="106"/>
      <c r="X32" s="105"/>
      <c r="Y32" s="105"/>
      <c r="Z32" s="105"/>
      <c r="AA32" s="105"/>
      <c r="AB32" s="105"/>
      <c r="AC32" s="105"/>
      <c r="AD32" s="106"/>
      <c r="AE32" s="106"/>
      <c r="AF32" s="106"/>
      <c r="AG32" s="106"/>
      <c r="AH32" s="107"/>
      <c r="AI32" s="108"/>
      <c r="AJ32" s="108"/>
      <c r="AK32" s="108"/>
      <c r="AL32" s="108"/>
      <c r="AM32" s="108"/>
      <c r="AN32" s="83"/>
      <c r="AO32" s="108"/>
      <c r="AP32" s="83"/>
      <c r="AQ32" s="106"/>
      <c r="AR32" s="106"/>
      <c r="AS32" s="106"/>
      <c r="AT32" s="107"/>
      <c r="AU32" s="107"/>
      <c r="AV32" s="106"/>
      <c r="AW32" s="106"/>
      <c r="AX32" s="106"/>
      <c r="AY32" s="106"/>
      <c r="AZ32" s="106"/>
      <c r="BA32" s="106"/>
      <c r="BB32" s="106"/>
      <c r="BC32" s="106"/>
      <c r="BD32" s="106"/>
      <c r="BE32" s="106"/>
      <c r="BF32" s="106"/>
      <c r="BG32" s="106"/>
      <c r="BH32" s="106"/>
      <c r="BI32" s="106"/>
      <c r="BJ32" s="106"/>
      <c r="BK32" s="106"/>
      <c r="BL32" s="106"/>
      <c r="BM32" s="106"/>
      <c r="BN32" s="106"/>
      <c r="BO32" s="106"/>
      <c r="BP32" s="106"/>
      <c r="BQ32" s="106"/>
      <c r="BR32" s="106"/>
      <c r="BS32" s="106"/>
      <c r="BT32" s="106"/>
      <c r="BU32" s="106"/>
      <c r="BV32" s="106"/>
      <c r="BW32" s="106"/>
      <c r="BX32" s="106"/>
      <c r="BY32" s="106"/>
      <c r="BZ32" s="106"/>
      <c r="CA32" s="106"/>
      <c r="CB32" s="106"/>
      <c r="CC32" s="106"/>
      <c r="CD32" s="106"/>
      <c r="CE32" s="106"/>
      <c r="CF32" s="106"/>
      <c r="CG32" s="106"/>
      <c r="CH32" s="106"/>
      <c r="CI32" s="106"/>
      <c r="CJ32" s="106"/>
      <c r="CK32" s="106"/>
      <c r="CL32" s="106"/>
      <c r="CM32" s="106"/>
      <c r="CN32" s="106"/>
      <c r="CO32" s="106"/>
      <c r="CP32" s="106"/>
      <c r="CQ32" s="106"/>
      <c r="CR32" s="106"/>
      <c r="CS32" s="106"/>
      <c r="CT32" s="106"/>
      <c r="CU32" s="106"/>
      <c r="CV32" s="106"/>
      <c r="CW32" s="106"/>
      <c r="CX32" s="106"/>
      <c r="CY32" s="106"/>
      <c r="CZ32" s="106"/>
      <c r="DA32" s="106"/>
      <c r="DB32" s="106"/>
      <c r="DC32" s="106"/>
      <c r="DD32" s="106"/>
      <c r="DE32" s="106"/>
      <c r="DF32" s="106"/>
      <c r="DG32" s="106"/>
      <c r="DH32" s="106"/>
      <c r="DI32" s="106"/>
      <c r="DJ32" s="106"/>
      <c r="DK32" s="106"/>
      <c r="DL32" s="106"/>
      <c r="DM32" s="106"/>
      <c r="DN32" s="106"/>
      <c r="DO32" s="106"/>
      <c r="DP32" s="106"/>
      <c r="DQ32" s="106"/>
      <c r="DR32" s="106"/>
      <c r="DS32" s="106"/>
      <c r="DT32" s="106"/>
      <c r="DU32" s="106"/>
      <c r="DV32" s="106"/>
      <c r="DW32" s="106"/>
      <c r="DX32" s="106"/>
      <c r="DY32" s="106"/>
      <c r="DZ32" s="106"/>
      <c r="EA32" s="106"/>
      <c r="EB32" s="106"/>
      <c r="EC32" s="106"/>
      <c r="ED32" s="106"/>
      <c r="EE32" s="106"/>
      <c r="EF32" s="106"/>
      <c r="EG32" s="106"/>
      <c r="EH32" s="106"/>
      <c r="EI32" s="106"/>
      <c r="EJ32" s="106"/>
      <c r="EK32" s="106"/>
      <c r="EL32" s="106"/>
      <c r="EM32" s="106"/>
      <c r="EN32" s="106"/>
      <c r="EO32" s="106"/>
      <c r="EP32" s="106"/>
      <c r="EQ32" s="106"/>
      <c r="ER32" s="106"/>
      <c r="ES32" s="106"/>
      <c r="ET32" s="106"/>
      <c r="EU32" s="106"/>
      <c r="EV32" s="106"/>
      <c r="EW32" s="106"/>
      <c r="EX32" s="106"/>
      <c r="EY32" s="106"/>
      <c r="EZ32" s="106"/>
      <c r="FA32" s="106"/>
      <c r="FB32" s="106"/>
      <c r="FC32" s="106"/>
    </row>
    <row r="33" spans="1:159" s="109" customFormat="1" ht="11.25" customHeight="1">
      <c r="A33" s="101"/>
      <c r="B33" s="102"/>
      <c r="C33" s="103"/>
      <c r="D33" s="104"/>
      <c r="E33" s="104"/>
      <c r="F33" s="103"/>
      <c r="G33" s="105"/>
      <c r="H33" s="105"/>
      <c r="I33" s="105"/>
      <c r="J33" s="105"/>
      <c r="K33" s="105"/>
      <c r="L33" s="105"/>
      <c r="M33" s="105"/>
      <c r="N33" s="106"/>
      <c r="O33" s="106"/>
      <c r="P33" s="105"/>
      <c r="Q33" s="105"/>
      <c r="R33" s="83"/>
      <c r="S33" s="106"/>
      <c r="T33" s="106"/>
      <c r="U33" s="106"/>
      <c r="V33" s="106"/>
      <c r="W33" s="106"/>
      <c r="X33" s="105"/>
      <c r="Y33" s="105"/>
      <c r="Z33" s="105"/>
      <c r="AA33" s="105"/>
      <c r="AB33" s="105"/>
      <c r="AC33" s="105"/>
      <c r="AD33" s="106"/>
      <c r="AE33" s="106"/>
      <c r="AF33" s="106"/>
      <c r="AG33" s="106"/>
      <c r="AH33" s="107"/>
      <c r="AI33" s="108"/>
      <c r="AJ33" s="108"/>
      <c r="AK33" s="108"/>
      <c r="AL33" s="108"/>
      <c r="AM33" s="108"/>
      <c r="AN33" s="83"/>
      <c r="AO33" s="108"/>
      <c r="AP33" s="83"/>
      <c r="AQ33" s="106"/>
      <c r="AR33" s="106"/>
      <c r="AS33" s="106"/>
      <c r="AT33" s="107"/>
      <c r="AU33" s="107"/>
      <c r="AV33" s="106"/>
      <c r="AW33" s="106"/>
      <c r="AX33" s="106"/>
      <c r="AY33" s="106"/>
      <c r="AZ33" s="106"/>
      <c r="BA33" s="106"/>
      <c r="BB33" s="106"/>
      <c r="BC33" s="106"/>
      <c r="BD33" s="106"/>
      <c r="BE33" s="106"/>
      <c r="BF33" s="106"/>
      <c r="BG33" s="106"/>
      <c r="BH33" s="106"/>
      <c r="BI33" s="106"/>
      <c r="BJ33" s="106"/>
      <c r="BK33" s="106"/>
      <c r="BL33" s="106"/>
      <c r="BM33" s="106"/>
      <c r="BN33" s="106"/>
      <c r="BO33" s="106"/>
      <c r="BP33" s="106"/>
      <c r="BQ33" s="106"/>
      <c r="BR33" s="106"/>
      <c r="BS33" s="106"/>
      <c r="BT33" s="106"/>
      <c r="BU33" s="106"/>
      <c r="BV33" s="106"/>
      <c r="BW33" s="106"/>
      <c r="BX33" s="106"/>
      <c r="BY33" s="106"/>
      <c r="BZ33" s="106"/>
      <c r="CA33" s="106"/>
      <c r="CB33" s="106"/>
      <c r="CC33" s="106"/>
      <c r="CD33" s="106"/>
      <c r="CE33" s="106"/>
      <c r="CF33" s="106"/>
      <c r="CG33" s="106"/>
      <c r="CH33" s="106"/>
      <c r="CI33" s="106"/>
      <c r="CJ33" s="106"/>
      <c r="CK33" s="106"/>
      <c r="CL33" s="106"/>
      <c r="CM33" s="106"/>
      <c r="CN33" s="106"/>
      <c r="CO33" s="106"/>
      <c r="CP33" s="106"/>
      <c r="CQ33" s="106"/>
      <c r="CR33" s="106"/>
      <c r="CS33" s="106"/>
      <c r="CT33" s="106"/>
      <c r="CU33" s="106"/>
      <c r="CV33" s="106"/>
      <c r="CW33" s="106"/>
      <c r="CX33" s="106"/>
      <c r="CY33" s="106"/>
      <c r="CZ33" s="106"/>
      <c r="DA33" s="106"/>
      <c r="DB33" s="106"/>
      <c r="DC33" s="106"/>
      <c r="DD33" s="106"/>
      <c r="DE33" s="106"/>
      <c r="DF33" s="106"/>
      <c r="DG33" s="106"/>
      <c r="DH33" s="106"/>
      <c r="DI33" s="106"/>
      <c r="DJ33" s="106"/>
      <c r="DK33" s="106"/>
      <c r="DL33" s="106"/>
      <c r="DM33" s="106"/>
      <c r="DN33" s="106"/>
      <c r="DO33" s="106"/>
      <c r="DP33" s="106"/>
      <c r="DQ33" s="106"/>
      <c r="DR33" s="106"/>
      <c r="DS33" s="106"/>
      <c r="DT33" s="106"/>
      <c r="DU33" s="106"/>
      <c r="DV33" s="106"/>
      <c r="DW33" s="106"/>
      <c r="DX33" s="106"/>
      <c r="DY33" s="106"/>
      <c r="DZ33" s="106"/>
      <c r="EA33" s="106"/>
      <c r="EB33" s="106"/>
      <c r="EC33" s="106"/>
      <c r="ED33" s="106"/>
      <c r="EE33" s="106"/>
      <c r="EF33" s="106"/>
      <c r="EG33" s="106"/>
      <c r="EH33" s="106"/>
      <c r="EI33" s="106"/>
      <c r="EJ33" s="106"/>
      <c r="EK33" s="106"/>
      <c r="EL33" s="106"/>
      <c r="EM33" s="106"/>
      <c r="EN33" s="106"/>
      <c r="EO33" s="106"/>
      <c r="EP33" s="106"/>
      <c r="EQ33" s="106"/>
      <c r="ER33" s="106"/>
      <c r="ES33" s="106"/>
      <c r="ET33" s="106"/>
      <c r="EU33" s="106"/>
      <c r="EV33" s="106"/>
      <c r="EW33" s="106"/>
      <c r="EX33" s="106"/>
      <c r="EY33" s="106"/>
      <c r="EZ33" s="106"/>
      <c r="FA33" s="106"/>
      <c r="FB33" s="106"/>
      <c r="FC33" s="106"/>
    </row>
    <row r="34" spans="1:159" s="109" customFormat="1" ht="11.25" customHeight="1">
      <c r="A34" s="101"/>
      <c r="B34" s="102"/>
      <c r="C34" s="103"/>
      <c r="D34" s="104"/>
      <c r="E34" s="104"/>
      <c r="F34" s="103"/>
      <c r="G34" s="105"/>
      <c r="H34" s="105"/>
      <c r="I34" s="105"/>
      <c r="J34" s="105"/>
      <c r="K34" s="105"/>
      <c r="L34" s="105"/>
      <c r="M34" s="105"/>
      <c r="N34" s="106"/>
      <c r="O34" s="106"/>
      <c r="P34" s="105"/>
      <c r="Q34" s="105"/>
      <c r="R34" s="83"/>
      <c r="S34" s="106"/>
      <c r="T34" s="106"/>
      <c r="U34" s="106"/>
      <c r="V34" s="106"/>
      <c r="W34" s="106"/>
      <c r="X34" s="105"/>
      <c r="Y34" s="105"/>
      <c r="Z34" s="105"/>
      <c r="AA34" s="105"/>
      <c r="AB34" s="105"/>
      <c r="AC34" s="105"/>
      <c r="AD34" s="106"/>
      <c r="AE34" s="106"/>
      <c r="AF34" s="106"/>
      <c r="AG34" s="106"/>
      <c r="AH34" s="107"/>
      <c r="AI34" s="108"/>
      <c r="AJ34" s="108"/>
      <c r="AK34" s="108"/>
      <c r="AL34" s="108"/>
      <c r="AM34" s="108"/>
      <c r="AN34" s="83"/>
      <c r="AO34" s="108"/>
      <c r="AP34" s="83"/>
      <c r="AQ34" s="106"/>
      <c r="AR34" s="106"/>
      <c r="AS34" s="106"/>
      <c r="AT34" s="107"/>
      <c r="AU34" s="107"/>
      <c r="AV34" s="106"/>
      <c r="AW34" s="106"/>
      <c r="AX34" s="106"/>
      <c r="AY34" s="106"/>
      <c r="AZ34" s="106"/>
      <c r="BA34" s="106"/>
      <c r="BB34" s="106"/>
      <c r="BC34" s="106"/>
      <c r="BD34" s="106"/>
      <c r="BE34" s="106"/>
      <c r="BF34" s="106"/>
      <c r="BG34" s="106"/>
      <c r="BH34" s="106"/>
      <c r="BI34" s="106"/>
      <c r="BJ34" s="106"/>
      <c r="BK34" s="106"/>
      <c r="BL34" s="106"/>
      <c r="BM34" s="106"/>
      <c r="BN34" s="106"/>
      <c r="BO34" s="106"/>
      <c r="BP34" s="106"/>
      <c r="BQ34" s="106"/>
      <c r="BR34" s="106"/>
      <c r="BS34" s="106"/>
      <c r="BT34" s="106"/>
      <c r="BU34" s="106"/>
      <c r="BV34" s="106"/>
      <c r="BW34" s="106"/>
      <c r="BX34" s="106"/>
      <c r="BY34" s="106"/>
      <c r="BZ34" s="106"/>
      <c r="CA34" s="106"/>
      <c r="CB34" s="106"/>
      <c r="CC34" s="106"/>
      <c r="CD34" s="106"/>
      <c r="CE34" s="106"/>
      <c r="CF34" s="106"/>
      <c r="CG34" s="106"/>
      <c r="CH34" s="106"/>
      <c r="CI34" s="106"/>
      <c r="CJ34" s="106"/>
      <c r="CK34" s="106"/>
      <c r="CL34" s="106"/>
      <c r="CM34" s="106"/>
      <c r="CN34" s="106"/>
      <c r="CO34" s="106"/>
      <c r="CP34" s="106"/>
      <c r="CQ34" s="106"/>
      <c r="CR34" s="106"/>
      <c r="CS34" s="106"/>
      <c r="CT34" s="106"/>
      <c r="CU34" s="106"/>
      <c r="CV34" s="106"/>
      <c r="CW34" s="106"/>
      <c r="CX34" s="106"/>
      <c r="CY34" s="106"/>
      <c r="CZ34" s="106"/>
      <c r="DA34" s="106"/>
      <c r="DB34" s="106"/>
      <c r="DC34" s="106"/>
      <c r="DD34" s="106"/>
      <c r="DE34" s="106"/>
      <c r="DF34" s="106"/>
      <c r="DG34" s="106"/>
      <c r="DH34" s="106"/>
      <c r="DI34" s="106"/>
      <c r="DJ34" s="106"/>
      <c r="DK34" s="106"/>
      <c r="DL34" s="106"/>
      <c r="DM34" s="106"/>
      <c r="DN34" s="106"/>
      <c r="DO34" s="106"/>
      <c r="DP34" s="106"/>
      <c r="DQ34" s="106"/>
      <c r="DR34" s="106"/>
      <c r="DS34" s="106"/>
      <c r="DT34" s="106"/>
      <c r="DU34" s="106"/>
      <c r="DV34" s="106"/>
      <c r="DW34" s="106"/>
      <c r="DX34" s="106"/>
      <c r="DY34" s="106"/>
      <c r="DZ34" s="106"/>
      <c r="EA34" s="106"/>
      <c r="EB34" s="106"/>
      <c r="EC34" s="106"/>
      <c r="ED34" s="106"/>
      <c r="EE34" s="106"/>
      <c r="EF34" s="106"/>
      <c r="EG34" s="106"/>
      <c r="EH34" s="106"/>
      <c r="EI34" s="106"/>
      <c r="EJ34" s="106"/>
      <c r="EK34" s="106"/>
      <c r="EL34" s="106"/>
      <c r="EM34" s="106"/>
      <c r="EN34" s="106"/>
      <c r="EO34" s="106"/>
      <c r="EP34" s="106"/>
      <c r="EQ34" s="106"/>
      <c r="ER34" s="106"/>
      <c r="ES34" s="106"/>
      <c r="ET34" s="106"/>
      <c r="EU34" s="106"/>
      <c r="EV34" s="106"/>
      <c r="EW34" s="106"/>
      <c r="EX34" s="106"/>
      <c r="EY34" s="106"/>
      <c r="EZ34" s="106"/>
      <c r="FA34" s="106"/>
      <c r="FB34" s="106"/>
      <c r="FC34" s="106"/>
    </row>
    <row r="35" spans="1:159" s="109" customFormat="1" ht="11.25" customHeight="1">
      <c r="A35" s="101"/>
      <c r="B35" s="102"/>
      <c r="C35" s="103"/>
      <c r="D35" s="148"/>
      <c r="E35" s="104"/>
      <c r="F35" s="103"/>
      <c r="G35" s="105"/>
      <c r="H35" s="105"/>
      <c r="I35" s="105"/>
      <c r="J35" s="105"/>
      <c r="K35" s="105"/>
      <c r="L35" s="105"/>
      <c r="M35" s="105"/>
      <c r="N35" s="106"/>
      <c r="O35" s="106"/>
      <c r="P35" s="105"/>
      <c r="Q35" s="105"/>
      <c r="R35" s="83"/>
      <c r="S35" s="106"/>
      <c r="T35" s="106"/>
      <c r="U35" s="106"/>
      <c r="V35" s="106"/>
      <c r="W35" s="106"/>
      <c r="X35" s="105"/>
      <c r="Y35" s="105"/>
      <c r="Z35" s="105"/>
      <c r="AA35" s="105"/>
      <c r="AB35" s="105"/>
      <c r="AC35" s="105"/>
      <c r="AD35" s="106"/>
      <c r="AE35" s="106"/>
      <c r="AF35" s="106"/>
      <c r="AG35" s="106"/>
      <c r="AH35" s="107"/>
      <c r="AI35" s="108"/>
      <c r="AJ35" s="108"/>
      <c r="AK35" s="108"/>
      <c r="AL35" s="108"/>
      <c r="AM35" s="108"/>
      <c r="AN35" s="83"/>
      <c r="AO35" s="108"/>
      <c r="AP35" s="83"/>
      <c r="AQ35" s="106"/>
      <c r="AR35" s="106"/>
      <c r="AS35" s="106"/>
      <c r="AT35" s="107"/>
      <c r="AU35" s="107"/>
      <c r="AV35" s="106"/>
      <c r="AW35" s="106"/>
      <c r="AX35" s="106"/>
      <c r="AY35" s="106"/>
      <c r="AZ35" s="106"/>
      <c r="BA35" s="106"/>
      <c r="BB35" s="106"/>
      <c r="BC35" s="106"/>
      <c r="BD35" s="106"/>
      <c r="BE35" s="106"/>
      <c r="BF35" s="106"/>
      <c r="BG35" s="106"/>
      <c r="BH35" s="106"/>
      <c r="BI35" s="106"/>
      <c r="BJ35" s="106"/>
      <c r="BK35" s="106"/>
      <c r="BL35" s="106"/>
      <c r="BM35" s="106"/>
      <c r="BN35" s="106"/>
      <c r="BO35" s="106"/>
      <c r="BP35" s="106"/>
      <c r="BQ35" s="106"/>
      <c r="BR35" s="106"/>
      <c r="BS35" s="106"/>
      <c r="BT35" s="106"/>
      <c r="BU35" s="106"/>
      <c r="BV35" s="106"/>
      <c r="BW35" s="106"/>
      <c r="BX35" s="106"/>
      <c r="BY35" s="106"/>
      <c r="BZ35" s="106"/>
      <c r="CA35" s="106"/>
      <c r="CB35" s="106"/>
      <c r="CC35" s="106"/>
      <c r="CD35" s="106"/>
      <c r="CE35" s="106"/>
      <c r="CF35" s="106"/>
      <c r="CG35" s="106"/>
      <c r="CH35" s="106"/>
      <c r="CI35" s="106"/>
      <c r="CJ35" s="106"/>
      <c r="CK35" s="106"/>
      <c r="CL35" s="106"/>
      <c r="CM35" s="106"/>
      <c r="CN35" s="106"/>
      <c r="CO35" s="106"/>
      <c r="CP35" s="106"/>
      <c r="CQ35" s="106"/>
      <c r="CR35" s="106"/>
      <c r="CS35" s="106"/>
      <c r="CT35" s="106"/>
      <c r="CU35" s="106"/>
      <c r="CV35" s="106"/>
      <c r="CW35" s="106"/>
      <c r="CX35" s="106"/>
      <c r="CY35" s="106"/>
      <c r="CZ35" s="106"/>
      <c r="DA35" s="106"/>
      <c r="DB35" s="106"/>
      <c r="DC35" s="106"/>
      <c r="DD35" s="106"/>
      <c r="DE35" s="106"/>
      <c r="DF35" s="106"/>
      <c r="DG35" s="106"/>
      <c r="DH35" s="106"/>
      <c r="DI35" s="106"/>
      <c r="DJ35" s="106"/>
      <c r="DK35" s="106"/>
      <c r="DL35" s="106"/>
      <c r="DM35" s="106"/>
      <c r="DN35" s="106"/>
      <c r="DO35" s="106"/>
      <c r="DP35" s="106"/>
      <c r="DQ35" s="106"/>
      <c r="DR35" s="106"/>
      <c r="DS35" s="106"/>
      <c r="DT35" s="106"/>
      <c r="DU35" s="106"/>
      <c r="DV35" s="106"/>
      <c r="DW35" s="106"/>
      <c r="DX35" s="106"/>
      <c r="DY35" s="106"/>
      <c r="DZ35" s="106"/>
      <c r="EA35" s="106"/>
      <c r="EB35" s="106"/>
      <c r="EC35" s="106"/>
      <c r="ED35" s="106"/>
      <c r="EE35" s="106"/>
      <c r="EF35" s="106"/>
      <c r="EG35" s="106"/>
      <c r="EH35" s="106"/>
      <c r="EI35" s="106"/>
      <c r="EJ35" s="106"/>
      <c r="EK35" s="106"/>
      <c r="EL35" s="106"/>
      <c r="EM35" s="106"/>
      <c r="EN35" s="106"/>
      <c r="EO35" s="106"/>
      <c r="EP35" s="106"/>
      <c r="EQ35" s="106"/>
      <c r="ER35" s="106"/>
      <c r="ES35" s="106"/>
      <c r="ET35" s="106"/>
      <c r="EU35" s="106"/>
      <c r="EV35" s="106"/>
      <c r="EW35" s="106"/>
      <c r="EX35" s="106"/>
      <c r="EY35" s="106"/>
      <c r="EZ35" s="106"/>
      <c r="FA35" s="106"/>
      <c r="FB35" s="106"/>
      <c r="FC35" s="106"/>
    </row>
    <row r="36" spans="1:159" s="109" customFormat="1" ht="11.25" customHeight="1">
      <c r="A36" s="101"/>
      <c r="B36" s="102"/>
      <c r="C36" s="103"/>
      <c r="D36" s="104"/>
      <c r="E36" s="104"/>
      <c r="F36" s="103"/>
      <c r="G36" s="105"/>
      <c r="H36" s="105"/>
      <c r="I36" s="105"/>
      <c r="J36" s="105"/>
      <c r="K36" s="105"/>
      <c r="L36" s="105"/>
      <c r="M36" s="105"/>
      <c r="N36" s="106"/>
      <c r="O36" s="106"/>
      <c r="P36" s="105"/>
      <c r="Q36" s="105"/>
      <c r="R36" s="83"/>
      <c r="S36" s="106"/>
      <c r="T36" s="106"/>
      <c r="U36" s="106"/>
      <c r="V36" s="106"/>
      <c r="W36" s="106"/>
      <c r="X36" s="105"/>
      <c r="Y36" s="105"/>
      <c r="Z36" s="105"/>
      <c r="AA36" s="105"/>
      <c r="AB36" s="105"/>
      <c r="AC36" s="105"/>
      <c r="AD36" s="106"/>
      <c r="AE36" s="106"/>
      <c r="AF36" s="106"/>
      <c r="AG36" s="106"/>
      <c r="AH36" s="107"/>
      <c r="AI36" s="108"/>
      <c r="AJ36" s="108"/>
      <c r="AK36" s="108"/>
      <c r="AL36" s="108"/>
      <c r="AM36" s="108"/>
      <c r="AN36" s="83"/>
      <c r="AO36" s="108"/>
      <c r="AP36" s="83"/>
      <c r="AQ36" s="106"/>
      <c r="AR36" s="106"/>
      <c r="AS36" s="106"/>
      <c r="AT36" s="107"/>
      <c r="AU36" s="107"/>
      <c r="AV36" s="106"/>
      <c r="AW36" s="106"/>
      <c r="AX36" s="106"/>
      <c r="AY36" s="106"/>
      <c r="AZ36" s="106"/>
      <c r="BA36" s="106"/>
      <c r="BB36" s="106"/>
      <c r="BC36" s="106"/>
      <c r="BD36" s="106"/>
      <c r="BE36" s="106"/>
      <c r="BF36" s="106"/>
      <c r="BG36" s="106"/>
      <c r="BH36" s="106"/>
      <c r="BI36" s="106"/>
      <c r="BJ36" s="106"/>
      <c r="BK36" s="106"/>
      <c r="BL36" s="106"/>
      <c r="BM36" s="106"/>
      <c r="BN36" s="106"/>
      <c r="BO36" s="106"/>
      <c r="BP36" s="106"/>
      <c r="BQ36" s="106"/>
      <c r="BR36" s="106"/>
      <c r="BS36" s="106"/>
      <c r="BT36" s="106"/>
      <c r="BU36" s="106"/>
      <c r="BV36" s="106"/>
      <c r="BW36" s="106"/>
      <c r="BX36" s="106"/>
      <c r="BY36" s="106"/>
      <c r="BZ36" s="106"/>
      <c r="CA36" s="106"/>
      <c r="CB36" s="106"/>
      <c r="CC36" s="106"/>
      <c r="CD36" s="106"/>
      <c r="CE36" s="106"/>
      <c r="CF36" s="106"/>
      <c r="CG36" s="106"/>
      <c r="CH36" s="106"/>
      <c r="CI36" s="106"/>
      <c r="CJ36" s="106"/>
      <c r="CK36" s="106"/>
      <c r="CL36" s="106"/>
      <c r="CM36" s="106"/>
      <c r="CN36" s="106"/>
      <c r="CO36" s="106"/>
      <c r="CP36" s="106"/>
      <c r="CQ36" s="106"/>
      <c r="CR36" s="106"/>
      <c r="CS36" s="106"/>
      <c r="CT36" s="106"/>
      <c r="CU36" s="106"/>
      <c r="CV36" s="106"/>
      <c r="CW36" s="106"/>
      <c r="CX36" s="106"/>
      <c r="CY36" s="106"/>
      <c r="CZ36" s="106"/>
      <c r="DA36" s="106"/>
      <c r="DB36" s="106"/>
      <c r="DC36" s="106"/>
      <c r="DD36" s="106"/>
      <c r="DE36" s="106"/>
      <c r="DF36" s="106"/>
      <c r="DG36" s="106"/>
      <c r="DH36" s="106"/>
      <c r="DI36" s="106"/>
      <c r="DJ36" s="106"/>
      <c r="DK36" s="106"/>
      <c r="DL36" s="106"/>
      <c r="DM36" s="106"/>
      <c r="DN36" s="106"/>
      <c r="DO36" s="106"/>
      <c r="DP36" s="106"/>
      <c r="DQ36" s="106"/>
      <c r="DR36" s="106"/>
      <c r="DS36" s="106"/>
      <c r="DT36" s="106"/>
      <c r="DU36" s="106"/>
      <c r="DV36" s="106"/>
      <c r="DW36" s="106"/>
      <c r="DX36" s="106"/>
      <c r="DY36" s="106"/>
      <c r="DZ36" s="106"/>
      <c r="EA36" s="106"/>
      <c r="EB36" s="106"/>
      <c r="EC36" s="106"/>
      <c r="ED36" s="106"/>
      <c r="EE36" s="106"/>
      <c r="EF36" s="106"/>
      <c r="EG36" s="106"/>
      <c r="EH36" s="106"/>
      <c r="EI36" s="106"/>
      <c r="EJ36" s="106"/>
      <c r="EK36" s="106"/>
      <c r="EL36" s="106"/>
      <c r="EM36" s="106"/>
      <c r="EN36" s="106"/>
      <c r="EO36" s="106"/>
      <c r="EP36" s="106"/>
      <c r="EQ36" s="106"/>
      <c r="ER36" s="106"/>
      <c r="ES36" s="106"/>
      <c r="ET36" s="106"/>
      <c r="EU36" s="106"/>
      <c r="EV36" s="106"/>
      <c r="EW36" s="106"/>
      <c r="EX36" s="106"/>
      <c r="EY36" s="106"/>
      <c r="EZ36" s="106"/>
      <c r="FA36" s="106"/>
      <c r="FB36" s="106"/>
      <c r="FC36" s="106"/>
    </row>
    <row r="37" spans="3:159" s="101" customFormat="1" ht="9.75" customHeight="1">
      <c r="C37" s="110"/>
      <c r="F37" s="110"/>
      <c r="G37" s="83"/>
      <c r="H37" s="83"/>
      <c r="I37" s="83"/>
      <c r="J37" s="83"/>
      <c r="K37" s="83"/>
      <c r="L37" s="83"/>
      <c r="M37" s="83"/>
      <c r="N37" s="111"/>
      <c r="O37" s="111"/>
      <c r="P37" s="111"/>
      <c r="Q37" s="111"/>
      <c r="R37" s="111"/>
      <c r="S37" s="111"/>
      <c r="T37" s="111"/>
      <c r="U37" s="111"/>
      <c r="V37" s="111"/>
      <c r="W37" s="111"/>
      <c r="X37" s="83"/>
      <c r="Y37" s="83"/>
      <c r="Z37" s="83"/>
      <c r="AA37" s="83"/>
      <c r="AB37" s="83"/>
      <c r="AC37" s="83"/>
      <c r="AD37" s="111"/>
      <c r="AE37" s="111"/>
      <c r="AF37" s="111"/>
      <c r="AG37" s="111"/>
      <c r="AH37" s="111"/>
      <c r="AI37" s="108"/>
      <c r="AJ37" s="108"/>
      <c r="AK37" s="108"/>
      <c r="AL37" s="108"/>
      <c r="AM37" s="108"/>
      <c r="AN37" s="83"/>
      <c r="AO37" s="108"/>
      <c r="AP37" s="83"/>
      <c r="AQ37" s="111"/>
      <c r="AR37" s="111"/>
      <c r="AS37" s="111"/>
      <c r="AT37" s="111"/>
      <c r="AU37" s="111"/>
      <c r="AV37" s="111"/>
      <c r="AW37" s="111"/>
      <c r="AX37" s="111"/>
      <c r="AY37" s="111"/>
      <c r="AZ37" s="111"/>
      <c r="BA37" s="111"/>
      <c r="BB37" s="111"/>
      <c r="BC37" s="111"/>
      <c r="BD37" s="111"/>
      <c r="BE37" s="111"/>
      <c r="BF37" s="111"/>
      <c r="BG37" s="111"/>
      <c r="BH37" s="111"/>
      <c r="BI37" s="111"/>
      <c r="BJ37" s="111"/>
      <c r="BK37" s="111"/>
      <c r="BL37" s="111"/>
      <c r="BM37" s="111"/>
      <c r="BN37" s="111"/>
      <c r="BO37" s="111"/>
      <c r="BP37" s="111"/>
      <c r="BQ37" s="111"/>
      <c r="BR37" s="111"/>
      <c r="BS37" s="111"/>
      <c r="BT37" s="111"/>
      <c r="BU37" s="111"/>
      <c r="BV37" s="111"/>
      <c r="BW37" s="111"/>
      <c r="BX37" s="111"/>
      <c r="BY37" s="111"/>
      <c r="BZ37" s="111"/>
      <c r="CA37" s="111"/>
      <c r="CB37" s="111"/>
      <c r="CC37" s="111"/>
      <c r="CD37" s="111"/>
      <c r="CE37" s="111"/>
      <c r="CF37" s="111"/>
      <c r="CG37" s="111"/>
      <c r="CH37" s="111"/>
      <c r="CI37" s="111"/>
      <c r="CJ37" s="111"/>
      <c r="CK37" s="111"/>
      <c r="CL37" s="111"/>
      <c r="CM37" s="111"/>
      <c r="CN37" s="111"/>
      <c r="CO37" s="111"/>
      <c r="CP37" s="111"/>
      <c r="CQ37" s="111"/>
      <c r="CR37" s="111"/>
      <c r="CS37" s="111"/>
      <c r="CT37" s="111"/>
      <c r="CU37" s="111"/>
      <c r="CV37" s="111"/>
      <c r="CW37" s="111"/>
      <c r="CX37" s="111"/>
      <c r="CY37" s="111"/>
      <c r="CZ37" s="111"/>
      <c r="DA37" s="111"/>
      <c r="DB37" s="111"/>
      <c r="DC37" s="111"/>
      <c r="DD37" s="111"/>
      <c r="DE37" s="111"/>
      <c r="DF37" s="111"/>
      <c r="DG37" s="111"/>
      <c r="DH37" s="111"/>
      <c r="DI37" s="111"/>
      <c r="DJ37" s="111"/>
      <c r="DK37" s="111"/>
      <c r="DL37" s="111"/>
      <c r="DM37" s="111"/>
      <c r="DN37" s="111"/>
      <c r="DO37" s="111"/>
      <c r="DP37" s="111"/>
      <c r="DQ37" s="111"/>
      <c r="DR37" s="111"/>
      <c r="DS37" s="111"/>
      <c r="DT37" s="111"/>
      <c r="DU37" s="111"/>
      <c r="DV37" s="111"/>
      <c r="DW37" s="111"/>
      <c r="DX37" s="111"/>
      <c r="DY37" s="111"/>
      <c r="DZ37" s="111"/>
      <c r="EA37" s="111"/>
      <c r="EB37" s="111"/>
      <c r="EC37" s="111"/>
      <c r="ED37" s="111"/>
      <c r="EE37" s="111"/>
      <c r="EF37" s="111"/>
      <c r="EG37" s="111"/>
      <c r="EH37" s="111"/>
      <c r="EI37" s="111"/>
      <c r="EJ37" s="111"/>
      <c r="EK37" s="111"/>
      <c r="EL37" s="111"/>
      <c r="EM37" s="111"/>
      <c r="EN37" s="111"/>
      <c r="EO37" s="111"/>
      <c r="EP37" s="111"/>
      <c r="EQ37" s="111"/>
      <c r="ER37" s="111"/>
      <c r="ES37" s="111"/>
      <c r="ET37" s="111"/>
      <c r="EU37" s="111"/>
      <c r="EV37" s="111"/>
      <c r="EW37" s="111"/>
      <c r="EX37" s="111"/>
      <c r="EY37" s="111"/>
      <c r="EZ37" s="111"/>
      <c r="FA37" s="111"/>
      <c r="FB37" s="111"/>
      <c r="FC37" s="111"/>
    </row>
    <row r="38" spans="3:149" s="101" customFormat="1" ht="11.25" customHeight="1">
      <c r="C38" s="238"/>
      <c r="D38" s="238"/>
      <c r="E38" s="238"/>
      <c r="F38" s="238"/>
      <c r="G38" s="238"/>
      <c r="H38" s="238"/>
      <c r="I38" s="238"/>
      <c r="J38" s="238"/>
      <c r="L38" s="238"/>
      <c r="M38" s="238"/>
      <c r="N38" s="238"/>
      <c r="O38" s="238"/>
      <c r="P38" s="238"/>
      <c r="Q38" s="238"/>
      <c r="R38" s="238"/>
      <c r="S38" s="238"/>
      <c r="U38" s="238"/>
      <c r="V38" s="238"/>
      <c r="W38" s="238"/>
      <c r="X38" s="238"/>
      <c r="Y38" s="238"/>
      <c r="Z38" s="238"/>
      <c r="AA38" s="238"/>
      <c r="AB38" s="238"/>
      <c r="AC38" s="238"/>
      <c r="AD38" s="238"/>
      <c r="AE38" s="108"/>
      <c r="AF38" s="83"/>
      <c r="AG38" s="111"/>
      <c r="AH38" s="111"/>
      <c r="AI38" s="111"/>
      <c r="AJ38" s="111"/>
      <c r="AK38" s="111"/>
      <c r="AL38" s="111"/>
      <c r="AM38" s="111"/>
      <c r="AN38" s="111"/>
      <c r="AO38" s="111"/>
      <c r="AP38" s="111"/>
      <c r="AQ38" s="111"/>
      <c r="AR38" s="111"/>
      <c r="AS38" s="111"/>
      <c r="AT38" s="111"/>
      <c r="AU38" s="111"/>
      <c r="AV38" s="111"/>
      <c r="AW38" s="111"/>
      <c r="AX38" s="111"/>
      <c r="AY38" s="111"/>
      <c r="AZ38" s="111"/>
      <c r="BA38" s="111"/>
      <c r="BB38" s="111"/>
      <c r="BC38" s="111"/>
      <c r="BD38" s="111"/>
      <c r="BE38" s="111"/>
      <c r="BF38" s="111"/>
      <c r="BG38" s="111"/>
      <c r="BH38" s="111"/>
      <c r="BI38" s="111"/>
      <c r="BJ38" s="111"/>
      <c r="BK38" s="111"/>
      <c r="BL38" s="111"/>
      <c r="BM38" s="111"/>
      <c r="BN38" s="111"/>
      <c r="BO38" s="111"/>
      <c r="BP38" s="111"/>
      <c r="BQ38" s="111"/>
      <c r="BR38" s="111"/>
      <c r="BS38" s="111"/>
      <c r="BT38" s="111"/>
      <c r="BU38" s="111"/>
      <c r="BV38" s="111"/>
      <c r="BW38" s="111"/>
      <c r="BX38" s="111"/>
      <c r="BY38" s="111"/>
      <c r="BZ38" s="111"/>
      <c r="CA38" s="111"/>
      <c r="CB38" s="111"/>
      <c r="CC38" s="111"/>
      <c r="CD38" s="111"/>
      <c r="CE38" s="111"/>
      <c r="CF38" s="111"/>
      <c r="CG38" s="111"/>
      <c r="CH38" s="111"/>
      <c r="CI38" s="111"/>
      <c r="CJ38" s="111"/>
      <c r="CK38" s="111"/>
      <c r="CL38" s="111"/>
      <c r="CM38" s="111"/>
      <c r="CN38" s="111"/>
      <c r="CO38" s="111"/>
      <c r="CP38" s="111"/>
      <c r="CQ38" s="111"/>
      <c r="CR38" s="111"/>
      <c r="CS38" s="111"/>
      <c r="CT38" s="111"/>
      <c r="CU38" s="111"/>
      <c r="CV38" s="111"/>
      <c r="CW38" s="111"/>
      <c r="CX38" s="111"/>
      <c r="CY38" s="111"/>
      <c r="CZ38" s="111"/>
      <c r="DA38" s="111"/>
      <c r="DB38" s="111"/>
      <c r="DC38" s="111"/>
      <c r="DD38" s="111"/>
      <c r="DE38" s="111"/>
      <c r="DF38" s="111"/>
      <c r="DG38" s="111"/>
      <c r="DH38" s="111"/>
      <c r="DI38" s="111"/>
      <c r="DJ38" s="111"/>
      <c r="DK38" s="111"/>
      <c r="DL38" s="111"/>
      <c r="DM38" s="111"/>
      <c r="DN38" s="111"/>
      <c r="DO38" s="111"/>
      <c r="DP38" s="111"/>
      <c r="DQ38" s="111"/>
      <c r="DR38" s="111"/>
      <c r="DS38" s="111"/>
      <c r="DT38" s="111"/>
      <c r="DU38" s="111"/>
      <c r="DV38" s="111"/>
      <c r="DW38" s="111"/>
      <c r="DX38" s="111"/>
      <c r="DY38" s="111"/>
      <c r="DZ38" s="111"/>
      <c r="EA38" s="111"/>
      <c r="EB38" s="111"/>
      <c r="EC38" s="111"/>
      <c r="ED38" s="111"/>
      <c r="EE38" s="111"/>
      <c r="EF38" s="111"/>
      <c r="EG38" s="111"/>
      <c r="EH38" s="111"/>
      <c r="EI38" s="111"/>
      <c r="EJ38" s="111"/>
      <c r="EK38" s="111"/>
      <c r="EL38" s="111"/>
      <c r="EM38" s="111"/>
      <c r="EN38" s="111"/>
      <c r="EO38" s="111"/>
      <c r="EP38" s="111"/>
      <c r="EQ38" s="111"/>
      <c r="ER38" s="111"/>
      <c r="ES38" s="111"/>
    </row>
    <row r="39" spans="3:149" s="112" customFormat="1" ht="11.25" customHeight="1">
      <c r="C39" s="229" t="s">
        <v>64</v>
      </c>
      <c r="D39" s="229"/>
      <c r="E39" s="229"/>
      <c r="F39" s="229"/>
      <c r="G39" s="229"/>
      <c r="H39" s="229"/>
      <c r="I39" s="229"/>
      <c r="J39" s="229"/>
      <c r="L39" s="228" t="s">
        <v>147</v>
      </c>
      <c r="M39" s="228"/>
      <c r="N39" s="228"/>
      <c r="O39" s="228"/>
      <c r="P39" s="228"/>
      <c r="Q39" s="228"/>
      <c r="R39" s="228"/>
      <c r="S39" s="228"/>
      <c r="U39" s="229" t="s">
        <v>146</v>
      </c>
      <c r="V39" s="229"/>
      <c r="W39" s="229"/>
      <c r="X39" s="229"/>
      <c r="Y39" s="229"/>
      <c r="Z39" s="229"/>
      <c r="AA39" s="229"/>
      <c r="AB39" s="229"/>
      <c r="AC39" s="229"/>
      <c r="AD39" s="229"/>
      <c r="AE39" s="113"/>
      <c r="AF39" s="114"/>
      <c r="AG39" s="115"/>
      <c r="AH39" s="115"/>
      <c r="AI39" s="115"/>
      <c r="AJ39" s="115"/>
      <c r="AK39" s="115"/>
      <c r="AL39" s="115"/>
      <c r="AM39" s="115"/>
      <c r="AN39" s="115"/>
      <c r="AO39" s="115"/>
      <c r="AP39" s="115"/>
      <c r="AQ39" s="115"/>
      <c r="AR39" s="115"/>
      <c r="AS39" s="115"/>
      <c r="AT39" s="115"/>
      <c r="AU39" s="115"/>
      <c r="AV39" s="115"/>
      <c r="AW39" s="115"/>
      <c r="AX39" s="115"/>
      <c r="AY39" s="115"/>
      <c r="AZ39" s="115"/>
      <c r="BA39" s="115"/>
      <c r="BB39" s="115"/>
      <c r="BC39" s="115"/>
      <c r="BD39" s="115"/>
      <c r="BE39" s="115"/>
      <c r="BF39" s="115"/>
      <c r="BG39" s="115"/>
      <c r="BH39" s="115"/>
      <c r="BI39" s="115"/>
      <c r="BJ39" s="115"/>
      <c r="BK39" s="115"/>
      <c r="BL39" s="115"/>
      <c r="BM39" s="115"/>
      <c r="BN39" s="115"/>
      <c r="BO39" s="115"/>
      <c r="BP39" s="115"/>
      <c r="BQ39" s="115"/>
      <c r="BR39" s="115"/>
      <c r="BS39" s="115"/>
      <c r="BT39" s="115"/>
      <c r="BU39" s="115"/>
      <c r="BV39" s="115"/>
      <c r="BW39" s="115"/>
      <c r="BX39" s="115"/>
      <c r="BY39" s="115"/>
      <c r="BZ39" s="115"/>
      <c r="CA39" s="115"/>
      <c r="CB39" s="115"/>
      <c r="CC39" s="115"/>
      <c r="CD39" s="115"/>
      <c r="CE39" s="115"/>
      <c r="CF39" s="115"/>
      <c r="CG39" s="115"/>
      <c r="CH39" s="115"/>
      <c r="CI39" s="115"/>
      <c r="CJ39" s="115"/>
      <c r="CK39" s="115"/>
      <c r="CL39" s="115"/>
      <c r="CM39" s="115"/>
      <c r="CN39" s="115"/>
      <c r="CO39" s="115"/>
      <c r="CP39" s="115"/>
      <c r="CQ39" s="115"/>
      <c r="CR39" s="115"/>
      <c r="CS39" s="115"/>
      <c r="CT39" s="115"/>
      <c r="CU39" s="115"/>
      <c r="CV39" s="115"/>
      <c r="CW39" s="115"/>
      <c r="CX39" s="115"/>
      <c r="CY39" s="115"/>
      <c r="CZ39" s="115"/>
      <c r="DA39" s="115"/>
      <c r="DB39" s="115"/>
      <c r="DC39" s="115"/>
      <c r="DD39" s="115"/>
      <c r="DE39" s="115"/>
      <c r="DF39" s="115"/>
      <c r="DG39" s="115"/>
      <c r="DH39" s="115"/>
      <c r="DI39" s="115"/>
      <c r="DJ39" s="115"/>
      <c r="DK39" s="115"/>
      <c r="DL39" s="115"/>
      <c r="DM39" s="115"/>
      <c r="DN39" s="115"/>
      <c r="DO39" s="115"/>
      <c r="DP39" s="115"/>
      <c r="DQ39" s="115"/>
      <c r="DR39" s="115"/>
      <c r="DS39" s="115"/>
      <c r="DT39" s="115"/>
      <c r="DU39" s="115"/>
      <c r="DV39" s="115"/>
      <c r="DW39" s="115"/>
      <c r="DX39" s="115"/>
      <c r="DY39" s="115"/>
      <c r="DZ39" s="115"/>
      <c r="EA39" s="115"/>
      <c r="EB39" s="115"/>
      <c r="EC39" s="115"/>
      <c r="ED39" s="115"/>
      <c r="EE39" s="115"/>
      <c r="EF39" s="115"/>
      <c r="EG39" s="115"/>
      <c r="EH39" s="115"/>
      <c r="EI39" s="115"/>
      <c r="EJ39" s="115"/>
      <c r="EK39" s="115"/>
      <c r="EL39" s="115"/>
      <c r="EM39" s="115"/>
      <c r="EN39" s="115"/>
      <c r="EO39" s="115"/>
      <c r="EP39" s="115"/>
      <c r="EQ39" s="115"/>
      <c r="ER39" s="115"/>
      <c r="ES39" s="115"/>
    </row>
    <row r="40" spans="3:159" s="101" customFormat="1" ht="11.25" customHeight="1">
      <c r="C40" s="228" t="s">
        <v>145</v>
      </c>
      <c r="D40" s="228"/>
      <c r="E40" s="228"/>
      <c r="F40" s="228"/>
      <c r="G40" s="228"/>
      <c r="H40" s="228"/>
      <c r="I40" s="228"/>
      <c r="J40" s="228"/>
      <c r="K40" s="83"/>
      <c r="L40" s="228" t="s">
        <v>46</v>
      </c>
      <c r="M40" s="228"/>
      <c r="N40" s="228"/>
      <c r="O40" s="228"/>
      <c r="P40" s="228"/>
      <c r="Q40" s="228"/>
      <c r="R40" s="228"/>
      <c r="S40" s="228"/>
      <c r="T40" s="111"/>
      <c r="U40" s="228" t="s">
        <v>43</v>
      </c>
      <c r="V40" s="228"/>
      <c r="W40" s="228"/>
      <c r="X40" s="228"/>
      <c r="Y40" s="228"/>
      <c r="Z40" s="228"/>
      <c r="AA40" s="228"/>
      <c r="AB40" s="228"/>
      <c r="AC40" s="228"/>
      <c r="AD40" s="228"/>
      <c r="AE40" s="111"/>
      <c r="AF40" s="111"/>
      <c r="AG40" s="111"/>
      <c r="AH40" s="111"/>
      <c r="AI40" s="108"/>
      <c r="AJ40" s="108"/>
      <c r="AK40" s="108"/>
      <c r="AL40" s="108"/>
      <c r="AM40" s="108"/>
      <c r="AN40" s="83"/>
      <c r="AO40" s="108"/>
      <c r="AP40" s="83"/>
      <c r="AQ40" s="111"/>
      <c r="AR40" s="111"/>
      <c r="AS40" s="111"/>
      <c r="AT40" s="111"/>
      <c r="AU40" s="111"/>
      <c r="AV40" s="111"/>
      <c r="AW40" s="111"/>
      <c r="AX40" s="111"/>
      <c r="AY40" s="111"/>
      <c r="AZ40" s="111"/>
      <c r="BA40" s="111"/>
      <c r="BB40" s="111"/>
      <c r="BC40" s="111"/>
      <c r="BD40" s="111"/>
      <c r="BE40" s="111"/>
      <c r="BF40" s="111"/>
      <c r="BG40" s="111"/>
      <c r="BH40" s="111"/>
      <c r="BI40" s="111"/>
      <c r="BJ40" s="111"/>
      <c r="BK40" s="111"/>
      <c r="BL40" s="111"/>
      <c r="BM40" s="111"/>
      <c r="BN40" s="111"/>
      <c r="BO40" s="111"/>
      <c r="BP40" s="111"/>
      <c r="BQ40" s="111"/>
      <c r="BR40" s="111"/>
      <c r="BS40" s="111"/>
      <c r="BT40" s="111"/>
      <c r="BU40" s="111"/>
      <c r="BV40" s="111"/>
      <c r="BW40" s="111"/>
      <c r="BX40" s="111"/>
      <c r="BY40" s="111"/>
      <c r="BZ40" s="111"/>
      <c r="CA40" s="111"/>
      <c r="CB40" s="111"/>
      <c r="CC40" s="111"/>
      <c r="CD40" s="111"/>
      <c r="CE40" s="111"/>
      <c r="CF40" s="111"/>
      <c r="CG40" s="111"/>
      <c r="CH40" s="111"/>
      <c r="CI40" s="111"/>
      <c r="CJ40" s="111"/>
      <c r="CK40" s="111"/>
      <c r="CL40" s="111"/>
      <c r="CM40" s="111"/>
      <c r="CN40" s="111"/>
      <c r="CO40" s="111"/>
      <c r="CP40" s="111"/>
      <c r="CQ40" s="111"/>
      <c r="CR40" s="111"/>
      <c r="CS40" s="111"/>
      <c r="CT40" s="111"/>
      <c r="CU40" s="111"/>
      <c r="CV40" s="111"/>
      <c r="CW40" s="111"/>
      <c r="CX40" s="111"/>
      <c r="CY40" s="111"/>
      <c r="CZ40" s="111"/>
      <c r="DA40" s="111"/>
      <c r="DB40" s="111"/>
      <c r="DC40" s="111"/>
      <c r="DD40" s="111"/>
      <c r="DE40" s="111"/>
      <c r="DF40" s="111"/>
      <c r="DG40" s="111"/>
      <c r="DH40" s="111"/>
      <c r="DI40" s="111"/>
      <c r="DJ40" s="111"/>
      <c r="DK40" s="111"/>
      <c r="DL40" s="111"/>
      <c r="DM40" s="111"/>
      <c r="DN40" s="111"/>
      <c r="DO40" s="111"/>
      <c r="DP40" s="111"/>
      <c r="DQ40" s="111"/>
      <c r="DR40" s="111"/>
      <c r="DS40" s="111"/>
      <c r="DT40" s="111"/>
      <c r="DU40" s="111"/>
      <c r="DV40" s="111"/>
      <c r="DW40" s="111"/>
      <c r="DX40" s="111"/>
      <c r="DY40" s="111"/>
      <c r="DZ40" s="111"/>
      <c r="EA40" s="111"/>
      <c r="EB40" s="111"/>
      <c r="EC40" s="111"/>
      <c r="ED40" s="111"/>
      <c r="EE40" s="111"/>
      <c r="EF40" s="111"/>
      <c r="EG40" s="111"/>
      <c r="EH40" s="111"/>
      <c r="EI40" s="111"/>
      <c r="EJ40" s="111"/>
      <c r="EK40" s="111"/>
      <c r="EL40" s="111"/>
      <c r="EM40" s="111"/>
      <c r="EN40" s="111"/>
      <c r="EO40" s="111"/>
      <c r="EP40" s="111"/>
      <c r="EQ40" s="111"/>
      <c r="ER40" s="111"/>
      <c r="ES40" s="111"/>
      <c r="ET40" s="111"/>
      <c r="EU40" s="111"/>
      <c r="EV40" s="111"/>
      <c r="EW40" s="111"/>
      <c r="EX40" s="111"/>
      <c r="EY40" s="111"/>
      <c r="EZ40" s="111"/>
      <c r="FA40" s="111"/>
      <c r="FB40" s="111"/>
      <c r="FC40" s="111"/>
    </row>
    <row r="41" spans="1:159" s="109" customFormat="1" ht="15">
      <c r="A41"/>
      <c r="B41"/>
      <c r="C41"/>
      <c r="D41" s="104"/>
      <c r="E41" s="104"/>
      <c r="F41" s="103"/>
      <c r="G41" s="105"/>
      <c r="H41" s="105"/>
      <c r="I41" s="105"/>
      <c r="J41" s="105"/>
      <c r="K41" s="105"/>
      <c r="L41" s="105"/>
      <c r="M41" s="105"/>
      <c r="N41" s="106"/>
      <c r="O41" s="106"/>
      <c r="P41" s="105"/>
      <c r="Q41" s="105"/>
      <c r="R41" s="83"/>
      <c r="S41" s="106"/>
      <c r="T41" s="106"/>
      <c r="U41" s="106"/>
      <c r="V41" s="106"/>
      <c r="W41" s="106"/>
      <c r="X41" s="105"/>
      <c r="Y41" s="105"/>
      <c r="Z41" s="105"/>
      <c r="AA41" s="105"/>
      <c r="AB41" s="105"/>
      <c r="AC41" s="105"/>
      <c r="AD41" s="106"/>
      <c r="AE41" s="106"/>
      <c r="AF41" s="106"/>
      <c r="AG41" s="106"/>
      <c r="AH41" s="107"/>
      <c r="AI41" s="108"/>
      <c r="AJ41" s="108"/>
      <c r="AK41" s="108"/>
      <c r="AL41" s="108"/>
      <c r="AM41" s="108"/>
      <c r="AN41" s="83"/>
      <c r="AO41" s="108"/>
      <c r="AP41" s="83"/>
      <c r="AQ41" s="106"/>
      <c r="AR41" s="106"/>
      <c r="AS41" s="106"/>
      <c r="AT41" s="107"/>
      <c r="AU41" s="107"/>
      <c r="AV41" s="106"/>
      <c r="AW41" s="106"/>
      <c r="AX41" s="106"/>
      <c r="AY41" s="106"/>
      <c r="AZ41" s="106"/>
      <c r="BA41" s="106"/>
      <c r="BB41" s="106"/>
      <c r="BC41" s="106"/>
      <c r="BD41" s="106"/>
      <c r="BE41" s="106"/>
      <c r="BF41" s="106"/>
      <c r="BG41" s="106"/>
      <c r="BH41" s="106"/>
      <c r="BI41" s="106"/>
      <c r="BJ41" s="106"/>
      <c r="BK41" s="106"/>
      <c r="BL41" s="106"/>
      <c r="BM41" s="106"/>
      <c r="BN41" s="106"/>
      <c r="BO41" s="106"/>
      <c r="BP41" s="106"/>
      <c r="BQ41" s="106"/>
      <c r="BR41" s="106"/>
      <c r="BS41" s="106"/>
      <c r="BT41" s="106"/>
      <c r="BU41" s="106"/>
      <c r="BV41" s="106"/>
      <c r="BW41" s="106"/>
      <c r="BX41" s="106"/>
      <c r="BY41" s="106"/>
      <c r="BZ41" s="106"/>
      <c r="CA41" s="106"/>
      <c r="CB41" s="106"/>
      <c r="CC41" s="106"/>
      <c r="CD41" s="106"/>
      <c r="CE41" s="106"/>
      <c r="CF41" s="106"/>
      <c r="CG41" s="106"/>
      <c r="CH41" s="106"/>
      <c r="CI41" s="106"/>
      <c r="CJ41" s="106"/>
      <c r="CK41" s="106"/>
      <c r="CL41" s="106"/>
      <c r="CM41" s="106"/>
      <c r="CN41" s="106"/>
      <c r="CO41" s="106"/>
      <c r="CP41" s="106"/>
      <c r="CQ41" s="106"/>
      <c r="CR41" s="106"/>
      <c r="CS41" s="106"/>
      <c r="CT41" s="106"/>
      <c r="CU41" s="106"/>
      <c r="CV41" s="106"/>
      <c r="CW41" s="106"/>
      <c r="CX41" s="106"/>
      <c r="CY41" s="106"/>
      <c r="CZ41" s="106"/>
      <c r="DA41" s="106"/>
      <c r="DB41" s="106"/>
      <c r="DC41" s="106"/>
      <c r="DD41" s="106"/>
      <c r="DE41" s="106"/>
      <c r="DF41" s="106"/>
      <c r="DG41" s="106"/>
      <c r="DH41" s="106"/>
      <c r="DI41" s="106"/>
      <c r="DJ41" s="106"/>
      <c r="DK41" s="106"/>
      <c r="DL41" s="106"/>
      <c r="DM41" s="106"/>
      <c r="DN41" s="106"/>
      <c r="DO41" s="106"/>
      <c r="DP41" s="106"/>
      <c r="DQ41" s="106"/>
      <c r="DR41" s="106"/>
      <c r="DS41" s="106"/>
      <c r="DT41" s="106"/>
      <c r="DU41" s="106"/>
      <c r="DV41" s="106"/>
      <c r="DW41" s="106"/>
      <c r="DX41" s="106"/>
      <c r="DY41" s="106"/>
      <c r="DZ41" s="106"/>
      <c r="EA41" s="106"/>
      <c r="EB41" s="106"/>
      <c r="EC41" s="106"/>
      <c r="ED41" s="106"/>
      <c r="EE41" s="106"/>
      <c r="EF41" s="106"/>
      <c r="EG41" s="106"/>
      <c r="EH41" s="106"/>
      <c r="EI41" s="106"/>
      <c r="EJ41" s="106"/>
      <c r="EK41" s="106"/>
      <c r="EL41" s="106"/>
      <c r="EM41" s="106"/>
      <c r="EN41" s="106"/>
      <c r="EO41" s="106"/>
      <c r="EP41" s="106"/>
      <c r="EQ41" s="106"/>
      <c r="ER41" s="106"/>
      <c r="ES41" s="106"/>
      <c r="ET41" s="106"/>
      <c r="EU41" s="106"/>
      <c r="EV41" s="106"/>
      <c r="EW41" s="106"/>
      <c r="EX41" s="106"/>
      <c r="EY41" s="106"/>
      <c r="EZ41" s="106"/>
      <c r="FA41" s="106"/>
      <c r="FB41" s="106"/>
      <c r="FC41" s="106"/>
    </row>
    <row r="42" spans="1:159" s="109" customFormat="1" ht="11.25" customHeight="1">
      <c r="A42"/>
      <c r="B42"/>
      <c r="C42"/>
      <c r="D42" s="104"/>
      <c r="E42" s="104"/>
      <c r="F42" s="103"/>
      <c r="G42" s="105"/>
      <c r="H42" s="105"/>
      <c r="I42" s="105"/>
      <c r="J42" s="105"/>
      <c r="K42" s="105"/>
      <c r="L42" s="105"/>
      <c r="M42" s="105"/>
      <c r="N42" s="106"/>
      <c r="O42" s="106"/>
      <c r="P42" s="105"/>
      <c r="Q42" s="105"/>
      <c r="R42" s="83"/>
      <c r="S42" s="106"/>
      <c r="T42" s="106"/>
      <c r="U42" s="106"/>
      <c r="V42" s="106"/>
      <c r="W42" s="106"/>
      <c r="X42" s="105"/>
      <c r="Y42" s="105"/>
      <c r="Z42" s="105"/>
      <c r="AA42" s="105"/>
      <c r="AB42" s="105"/>
      <c r="AC42" s="105"/>
      <c r="AD42" s="106"/>
      <c r="AE42" s="106"/>
      <c r="AF42" s="106"/>
      <c r="AG42" s="106"/>
      <c r="AH42" s="107"/>
      <c r="AI42" s="108"/>
      <c r="AJ42" s="108"/>
      <c r="AK42" s="108"/>
      <c r="AL42" s="108"/>
      <c r="AM42" s="108"/>
      <c r="AN42" s="83"/>
      <c r="AO42" s="108"/>
      <c r="AP42" s="83"/>
      <c r="AQ42" s="106"/>
      <c r="AR42" s="106"/>
      <c r="AS42" s="106"/>
      <c r="AT42" s="107"/>
      <c r="AU42" s="107"/>
      <c r="AV42" s="106"/>
      <c r="AW42" s="106"/>
      <c r="AX42" s="106"/>
      <c r="AY42" s="106"/>
      <c r="AZ42" s="106"/>
      <c r="BA42" s="106"/>
      <c r="BB42" s="106"/>
      <c r="BC42" s="106"/>
      <c r="BD42" s="106"/>
      <c r="BE42" s="106"/>
      <c r="BF42" s="106"/>
      <c r="BG42" s="106"/>
      <c r="BH42" s="106"/>
      <c r="BI42" s="106"/>
      <c r="BJ42" s="106"/>
      <c r="BK42" s="106"/>
      <c r="BL42" s="106"/>
      <c r="BM42" s="106"/>
      <c r="BN42" s="106"/>
      <c r="BO42" s="106"/>
      <c r="BP42" s="106"/>
      <c r="BQ42" s="106"/>
      <c r="BR42" s="106"/>
      <c r="BS42" s="106"/>
      <c r="BT42" s="106"/>
      <c r="BU42" s="106"/>
      <c r="BV42" s="106"/>
      <c r="BW42" s="106"/>
      <c r="BX42" s="106"/>
      <c r="BY42" s="106"/>
      <c r="BZ42" s="106"/>
      <c r="CA42" s="106"/>
      <c r="CB42" s="106"/>
      <c r="CC42" s="106"/>
      <c r="CD42" s="106"/>
      <c r="CE42" s="106"/>
      <c r="CF42" s="106"/>
      <c r="CG42" s="106"/>
      <c r="CH42" s="106"/>
      <c r="CI42" s="106"/>
      <c r="CJ42" s="106"/>
      <c r="CK42" s="106"/>
      <c r="CL42" s="106"/>
      <c r="CM42" s="106"/>
      <c r="CN42" s="106"/>
      <c r="CO42" s="106"/>
      <c r="CP42" s="106"/>
      <c r="CQ42" s="106"/>
      <c r="CR42" s="106"/>
      <c r="CS42" s="106"/>
      <c r="CT42" s="106"/>
      <c r="CU42" s="106"/>
      <c r="CV42" s="106"/>
      <c r="CW42" s="106"/>
      <c r="CX42" s="106"/>
      <c r="CY42" s="106"/>
      <c r="CZ42" s="106"/>
      <c r="DA42" s="106"/>
      <c r="DB42" s="106"/>
      <c r="DC42" s="106"/>
      <c r="DD42" s="106"/>
      <c r="DE42" s="106"/>
      <c r="DF42" s="106"/>
      <c r="DG42" s="106"/>
      <c r="DH42" s="106"/>
      <c r="DI42" s="106"/>
      <c r="DJ42" s="106"/>
      <c r="DK42" s="106"/>
      <c r="DL42" s="106"/>
      <c r="DM42" s="106"/>
      <c r="DN42" s="106"/>
      <c r="DO42" s="106"/>
      <c r="DP42" s="106"/>
      <c r="DQ42" s="106"/>
      <c r="DR42" s="106"/>
      <c r="DS42" s="106"/>
      <c r="DT42" s="106"/>
      <c r="DU42" s="106"/>
      <c r="DV42" s="106"/>
      <c r="DW42" s="106"/>
      <c r="DX42" s="106"/>
      <c r="DY42" s="106"/>
      <c r="DZ42" s="106"/>
      <c r="EA42" s="106"/>
      <c r="EB42" s="106"/>
      <c r="EC42" s="106"/>
      <c r="ED42" s="106"/>
      <c r="EE42" s="106"/>
      <c r="EF42" s="106"/>
      <c r="EG42" s="106"/>
      <c r="EH42" s="106"/>
      <c r="EI42" s="106"/>
      <c r="EJ42" s="106"/>
      <c r="EK42" s="106"/>
      <c r="EL42" s="106"/>
      <c r="EM42" s="106"/>
      <c r="EN42" s="106"/>
      <c r="EO42" s="106"/>
      <c r="EP42" s="106"/>
      <c r="EQ42" s="106"/>
      <c r="ER42" s="106"/>
      <c r="ES42" s="106"/>
      <c r="ET42" s="106"/>
      <c r="EU42" s="106"/>
      <c r="EV42" s="106"/>
      <c r="EW42" s="106"/>
      <c r="EX42" s="106"/>
      <c r="EY42" s="106"/>
      <c r="EZ42" s="106"/>
      <c r="FA42" s="106"/>
      <c r="FB42" s="106"/>
      <c r="FC42" s="106"/>
    </row>
    <row r="43" spans="1:159" s="109" customFormat="1" ht="11.25" customHeight="1">
      <c r="A43"/>
      <c r="B43"/>
      <c r="C43"/>
      <c r="D43" s="104"/>
      <c r="E43" s="104"/>
      <c r="F43" s="103"/>
      <c r="G43" s="105"/>
      <c r="H43" s="105"/>
      <c r="I43" s="105"/>
      <c r="J43" s="105"/>
      <c r="K43" s="105"/>
      <c r="L43" s="105"/>
      <c r="M43" s="105"/>
      <c r="N43" s="106"/>
      <c r="O43" s="106"/>
      <c r="P43" s="105"/>
      <c r="Q43" s="105"/>
      <c r="R43" s="83"/>
      <c r="S43" s="106"/>
      <c r="T43" s="106"/>
      <c r="U43" s="106"/>
      <c r="V43" s="106"/>
      <c r="W43" s="106"/>
      <c r="X43" s="105"/>
      <c r="Y43" s="105"/>
      <c r="Z43" s="105"/>
      <c r="AA43" s="105"/>
      <c r="AB43" s="105"/>
      <c r="AC43" s="105"/>
      <c r="AD43" s="106"/>
      <c r="AE43" s="106"/>
      <c r="AF43" s="106"/>
      <c r="AG43" s="106"/>
      <c r="AH43" s="107"/>
      <c r="AI43" s="108"/>
      <c r="AJ43" s="108"/>
      <c r="AK43" s="108"/>
      <c r="AL43" s="108"/>
      <c r="AM43" s="108"/>
      <c r="AN43" s="83"/>
      <c r="AO43" s="108"/>
      <c r="AP43" s="83"/>
      <c r="AQ43" s="106"/>
      <c r="AR43" s="106"/>
      <c r="AS43" s="106"/>
      <c r="AT43" s="107"/>
      <c r="AU43" s="107"/>
      <c r="AV43" s="106"/>
      <c r="AW43" s="106"/>
      <c r="AX43" s="106"/>
      <c r="AY43" s="106"/>
      <c r="AZ43" s="106"/>
      <c r="BA43" s="106"/>
      <c r="BB43" s="106"/>
      <c r="BC43" s="106"/>
      <c r="BD43" s="106"/>
      <c r="BE43" s="106"/>
      <c r="BF43" s="106"/>
      <c r="BG43" s="106"/>
      <c r="BH43" s="106"/>
      <c r="BI43" s="106"/>
      <c r="BJ43" s="106"/>
      <c r="BK43" s="106"/>
      <c r="BL43" s="106"/>
      <c r="BM43" s="106"/>
      <c r="BN43" s="106"/>
      <c r="BO43" s="106"/>
      <c r="BP43" s="106"/>
      <c r="BQ43" s="106"/>
      <c r="BR43" s="106"/>
      <c r="BS43" s="106"/>
      <c r="BT43" s="106"/>
      <c r="BU43" s="106"/>
      <c r="BV43" s="106"/>
      <c r="BW43" s="106"/>
      <c r="BX43" s="106"/>
      <c r="BY43" s="106"/>
      <c r="BZ43" s="106"/>
      <c r="CA43" s="106"/>
      <c r="CB43" s="106"/>
      <c r="CC43" s="106"/>
      <c r="CD43" s="106"/>
      <c r="CE43" s="106"/>
      <c r="CF43" s="106"/>
      <c r="CG43" s="106"/>
      <c r="CH43" s="106"/>
      <c r="CI43" s="106"/>
      <c r="CJ43" s="106"/>
      <c r="CK43" s="106"/>
      <c r="CL43" s="106"/>
      <c r="CM43" s="106"/>
      <c r="CN43" s="106"/>
      <c r="CO43" s="106"/>
      <c r="CP43" s="106"/>
      <c r="CQ43" s="106"/>
      <c r="CR43" s="106"/>
      <c r="CS43" s="106"/>
      <c r="CT43" s="106"/>
      <c r="CU43" s="106"/>
      <c r="CV43" s="106"/>
      <c r="CW43" s="106"/>
      <c r="CX43" s="106"/>
      <c r="CY43" s="106"/>
      <c r="CZ43" s="106"/>
      <c r="DA43" s="106"/>
      <c r="DB43" s="106"/>
      <c r="DC43" s="106"/>
      <c r="DD43" s="106"/>
      <c r="DE43" s="106"/>
      <c r="DF43" s="106"/>
      <c r="DG43" s="106"/>
      <c r="DH43" s="106"/>
      <c r="DI43" s="106"/>
      <c r="DJ43" s="106"/>
      <c r="DK43" s="106"/>
      <c r="DL43" s="106"/>
      <c r="DM43" s="106"/>
      <c r="DN43" s="106"/>
      <c r="DO43" s="106"/>
      <c r="DP43" s="106"/>
      <c r="DQ43" s="106"/>
      <c r="DR43" s="106"/>
      <c r="DS43" s="106"/>
      <c r="DT43" s="106"/>
      <c r="DU43" s="106"/>
      <c r="DV43" s="106"/>
      <c r="DW43" s="106"/>
      <c r="DX43" s="106"/>
      <c r="DY43" s="106"/>
      <c r="DZ43" s="106"/>
      <c r="EA43" s="106"/>
      <c r="EB43" s="106"/>
      <c r="EC43" s="106"/>
      <c r="ED43" s="106"/>
      <c r="EE43" s="106"/>
      <c r="EF43" s="106"/>
      <c r="EG43" s="106"/>
      <c r="EH43" s="106"/>
      <c r="EI43" s="106"/>
      <c r="EJ43" s="106"/>
      <c r="EK43" s="106"/>
      <c r="EL43" s="106"/>
      <c r="EM43" s="106"/>
      <c r="EN43" s="106"/>
      <c r="EO43" s="106"/>
      <c r="EP43" s="106"/>
      <c r="EQ43" s="106"/>
      <c r="ER43" s="106"/>
      <c r="ES43" s="106"/>
      <c r="ET43" s="106"/>
      <c r="EU43" s="106"/>
      <c r="EV43" s="106"/>
      <c r="EW43" s="106"/>
      <c r="EX43" s="106"/>
      <c r="EY43" s="106"/>
      <c r="EZ43" s="106"/>
      <c r="FA43" s="106"/>
      <c r="FB43" s="106"/>
      <c r="FC43" s="106"/>
    </row>
    <row r="44" spans="1:159" s="109" customFormat="1" ht="11.25" customHeight="1">
      <c r="A44"/>
      <c r="B44"/>
      <c r="C44"/>
      <c r="D44" s="104"/>
      <c r="E44" s="104"/>
      <c r="F44" s="103"/>
      <c r="G44" s="105"/>
      <c r="H44" s="105"/>
      <c r="I44" s="105"/>
      <c r="J44" s="105"/>
      <c r="K44" s="105"/>
      <c r="L44" s="105"/>
      <c r="M44" s="105"/>
      <c r="N44" s="106"/>
      <c r="O44" s="106"/>
      <c r="P44" s="105"/>
      <c r="Q44" s="105"/>
      <c r="R44" s="83"/>
      <c r="S44" s="106"/>
      <c r="T44" s="106"/>
      <c r="U44" s="106"/>
      <c r="V44" s="106"/>
      <c r="W44" s="106"/>
      <c r="X44" s="105"/>
      <c r="Y44" s="105"/>
      <c r="Z44" s="105"/>
      <c r="AA44" s="105"/>
      <c r="AB44" s="105"/>
      <c r="AC44" s="105"/>
      <c r="AD44" s="106"/>
      <c r="AE44" s="106"/>
      <c r="AF44" s="106"/>
      <c r="AG44" s="106"/>
      <c r="AH44" s="107"/>
      <c r="AI44" s="108"/>
      <c r="AJ44" s="108"/>
      <c r="AK44" s="108"/>
      <c r="AL44" s="108"/>
      <c r="AM44" s="108"/>
      <c r="AN44" s="83"/>
      <c r="AO44" s="108"/>
      <c r="AP44" s="83"/>
      <c r="AQ44" s="106"/>
      <c r="AR44" s="106"/>
      <c r="AS44" s="106"/>
      <c r="AT44" s="107"/>
      <c r="AU44" s="107"/>
      <c r="AV44" s="106"/>
      <c r="AW44" s="106"/>
      <c r="AX44" s="106"/>
      <c r="AY44" s="106"/>
      <c r="AZ44" s="106"/>
      <c r="BA44" s="106"/>
      <c r="BB44" s="106"/>
      <c r="BC44" s="106"/>
      <c r="BD44" s="106"/>
      <c r="BE44" s="106"/>
      <c r="BF44" s="106"/>
      <c r="BG44" s="106"/>
      <c r="BH44" s="106"/>
      <c r="BI44" s="106"/>
      <c r="BJ44" s="106"/>
      <c r="BK44" s="106"/>
      <c r="BL44" s="106"/>
      <c r="BM44" s="106"/>
      <c r="BN44" s="106"/>
      <c r="BO44" s="106"/>
      <c r="BP44" s="106"/>
      <c r="BQ44" s="106"/>
      <c r="BR44" s="106"/>
      <c r="BS44" s="106"/>
      <c r="BT44" s="106"/>
      <c r="BU44" s="106"/>
      <c r="BV44" s="106"/>
      <c r="BW44" s="106"/>
      <c r="BX44" s="106"/>
      <c r="BY44" s="106"/>
      <c r="BZ44" s="106"/>
      <c r="CA44" s="106"/>
      <c r="CB44" s="106"/>
      <c r="CC44" s="106"/>
      <c r="CD44" s="106"/>
      <c r="CE44" s="106"/>
      <c r="CF44" s="106"/>
      <c r="CG44" s="106"/>
      <c r="CH44" s="106"/>
      <c r="CI44" s="106"/>
      <c r="CJ44" s="106"/>
      <c r="CK44" s="106"/>
      <c r="CL44" s="106"/>
      <c r="CM44" s="106"/>
      <c r="CN44" s="106"/>
      <c r="CO44" s="106"/>
      <c r="CP44" s="106"/>
      <c r="CQ44" s="106"/>
      <c r="CR44" s="106"/>
      <c r="CS44" s="106"/>
      <c r="CT44" s="106"/>
      <c r="CU44" s="106"/>
      <c r="CV44" s="106"/>
      <c r="CW44" s="106"/>
      <c r="CX44" s="106"/>
      <c r="CY44" s="106"/>
      <c r="CZ44" s="106"/>
      <c r="DA44" s="106"/>
      <c r="DB44" s="106"/>
      <c r="DC44" s="106"/>
      <c r="DD44" s="106"/>
      <c r="DE44" s="106"/>
      <c r="DF44" s="106"/>
      <c r="DG44" s="106"/>
      <c r="DH44" s="106"/>
      <c r="DI44" s="106"/>
      <c r="DJ44" s="106"/>
      <c r="DK44" s="106"/>
      <c r="DL44" s="106"/>
      <c r="DM44" s="106"/>
      <c r="DN44" s="106"/>
      <c r="DO44" s="106"/>
      <c r="DP44" s="106"/>
      <c r="DQ44" s="106"/>
      <c r="DR44" s="106"/>
      <c r="DS44" s="106"/>
      <c r="DT44" s="106"/>
      <c r="DU44" s="106"/>
      <c r="DV44" s="106"/>
      <c r="DW44" s="106"/>
      <c r="DX44" s="106"/>
      <c r="DY44" s="106"/>
      <c r="DZ44" s="106"/>
      <c r="EA44" s="106"/>
      <c r="EB44" s="106"/>
      <c r="EC44" s="106"/>
      <c r="ED44" s="106"/>
      <c r="EE44" s="106"/>
      <c r="EF44" s="106"/>
      <c r="EG44" s="106"/>
      <c r="EH44" s="106"/>
      <c r="EI44" s="106"/>
      <c r="EJ44" s="106"/>
      <c r="EK44" s="106"/>
      <c r="EL44" s="106"/>
      <c r="EM44" s="106"/>
      <c r="EN44" s="106"/>
      <c r="EO44" s="106"/>
      <c r="EP44" s="106"/>
      <c r="EQ44" s="106"/>
      <c r="ER44" s="106"/>
      <c r="ES44" s="106"/>
      <c r="ET44" s="106"/>
      <c r="EU44" s="106"/>
      <c r="EV44" s="106"/>
      <c r="EW44" s="106"/>
      <c r="EX44" s="106"/>
      <c r="EY44" s="106"/>
      <c r="EZ44" s="106"/>
      <c r="FA44" s="106"/>
      <c r="FB44" s="106"/>
      <c r="FC44" s="106"/>
    </row>
    <row r="45" spans="1:159" s="109" customFormat="1" ht="11.25" customHeight="1">
      <c r="A45"/>
      <c r="B45"/>
      <c r="C45"/>
      <c r="D45" s="104"/>
      <c r="E45" s="104"/>
      <c r="F45" s="103"/>
      <c r="G45" s="105"/>
      <c r="H45" s="105"/>
      <c r="I45" s="105"/>
      <c r="J45" s="105"/>
      <c r="K45" s="105"/>
      <c r="L45" s="105"/>
      <c r="M45" s="105"/>
      <c r="N45" s="106"/>
      <c r="O45" s="106"/>
      <c r="P45" s="105"/>
      <c r="Q45" s="105"/>
      <c r="R45" s="83"/>
      <c r="S45" s="106"/>
      <c r="T45" s="106"/>
      <c r="U45" s="106"/>
      <c r="V45" s="106"/>
      <c r="W45" s="106"/>
      <c r="X45" s="105"/>
      <c r="Y45" s="105"/>
      <c r="Z45" s="105"/>
      <c r="AA45" s="105"/>
      <c r="AB45" s="105"/>
      <c r="AC45" s="105"/>
      <c r="AD45" s="106"/>
      <c r="AE45" s="106"/>
      <c r="AF45" s="106"/>
      <c r="AG45" s="106"/>
      <c r="AH45" s="107"/>
      <c r="AI45" s="108"/>
      <c r="AJ45" s="108"/>
      <c r="AK45" s="108"/>
      <c r="AL45" s="108"/>
      <c r="AM45" s="108"/>
      <c r="AN45" s="83"/>
      <c r="AO45" s="108"/>
      <c r="AP45" s="83"/>
      <c r="AQ45" s="106"/>
      <c r="AR45" s="106"/>
      <c r="AS45" s="106"/>
      <c r="AT45" s="107"/>
      <c r="AU45" s="107"/>
      <c r="AV45" s="106"/>
      <c r="AW45" s="106"/>
      <c r="AX45" s="106"/>
      <c r="AY45" s="106"/>
      <c r="AZ45" s="106"/>
      <c r="BA45" s="106"/>
      <c r="BB45" s="106"/>
      <c r="BC45" s="106"/>
      <c r="BD45" s="106"/>
      <c r="BE45" s="106"/>
      <c r="BF45" s="106"/>
      <c r="BG45" s="106"/>
      <c r="BH45" s="106"/>
      <c r="BI45" s="106"/>
      <c r="BJ45" s="106"/>
      <c r="BK45" s="106"/>
      <c r="BL45" s="106"/>
      <c r="BM45" s="106"/>
      <c r="BN45" s="106"/>
      <c r="BO45" s="106"/>
      <c r="BP45" s="106"/>
      <c r="BQ45" s="106"/>
      <c r="BR45" s="106"/>
      <c r="BS45" s="106"/>
      <c r="BT45" s="106"/>
      <c r="BU45" s="106"/>
      <c r="BV45" s="106"/>
      <c r="BW45" s="106"/>
      <c r="BX45" s="106"/>
      <c r="BY45" s="106"/>
      <c r="BZ45" s="106"/>
      <c r="CA45" s="106"/>
      <c r="CB45" s="106"/>
      <c r="CC45" s="106"/>
      <c r="CD45" s="106"/>
      <c r="CE45" s="106"/>
      <c r="CF45" s="106"/>
      <c r="CG45" s="106"/>
      <c r="CH45" s="106"/>
      <c r="CI45" s="106"/>
      <c r="CJ45" s="106"/>
      <c r="CK45" s="106"/>
      <c r="CL45" s="106"/>
      <c r="CM45" s="106"/>
      <c r="CN45" s="106"/>
      <c r="CO45" s="106"/>
      <c r="CP45" s="106"/>
      <c r="CQ45" s="106"/>
      <c r="CR45" s="106"/>
      <c r="CS45" s="106"/>
      <c r="CT45" s="106"/>
      <c r="CU45" s="106"/>
      <c r="CV45" s="106"/>
      <c r="CW45" s="106"/>
      <c r="CX45" s="106"/>
      <c r="CY45" s="106"/>
      <c r="CZ45" s="106"/>
      <c r="DA45" s="106"/>
      <c r="DB45" s="106"/>
      <c r="DC45" s="106"/>
      <c r="DD45" s="106"/>
      <c r="DE45" s="106"/>
      <c r="DF45" s="106"/>
      <c r="DG45" s="106"/>
      <c r="DH45" s="106"/>
      <c r="DI45" s="106"/>
      <c r="DJ45" s="106"/>
      <c r="DK45" s="106"/>
      <c r="DL45" s="106"/>
      <c r="DM45" s="106"/>
      <c r="DN45" s="106"/>
      <c r="DO45" s="106"/>
      <c r="DP45" s="106"/>
      <c r="DQ45" s="106"/>
      <c r="DR45" s="106"/>
      <c r="DS45" s="106"/>
      <c r="DT45" s="106"/>
      <c r="DU45" s="106"/>
      <c r="DV45" s="106"/>
      <c r="DW45" s="106"/>
      <c r="DX45" s="106"/>
      <c r="DY45" s="106"/>
      <c r="DZ45" s="106"/>
      <c r="EA45" s="106"/>
      <c r="EB45" s="106"/>
      <c r="EC45" s="106"/>
      <c r="ED45" s="106"/>
      <c r="EE45" s="106"/>
      <c r="EF45" s="106"/>
      <c r="EG45" s="106"/>
      <c r="EH45" s="106"/>
      <c r="EI45" s="106"/>
      <c r="EJ45" s="106"/>
      <c r="EK45" s="106"/>
      <c r="EL45" s="106"/>
      <c r="EM45" s="106"/>
      <c r="EN45" s="106"/>
      <c r="EO45" s="106"/>
      <c r="EP45" s="106"/>
      <c r="EQ45" s="106"/>
      <c r="ER45" s="106"/>
      <c r="ES45" s="106"/>
      <c r="ET45" s="106"/>
      <c r="EU45" s="106"/>
      <c r="EV45" s="106"/>
      <c r="EW45" s="106"/>
      <c r="EX45" s="106"/>
      <c r="EY45" s="106"/>
      <c r="EZ45" s="106"/>
      <c r="FA45" s="106"/>
      <c r="FB45" s="106"/>
      <c r="FC45" s="106"/>
    </row>
    <row r="46" spans="1:159" s="109" customFormat="1" ht="11.25" customHeight="1">
      <c r="A46"/>
      <c r="B46"/>
      <c r="C46"/>
      <c r="D46" s="104"/>
      <c r="E46" s="104"/>
      <c r="F46" s="103"/>
      <c r="G46" s="105"/>
      <c r="H46" s="105"/>
      <c r="I46" s="105"/>
      <c r="J46" s="105"/>
      <c r="K46" s="105"/>
      <c r="L46" s="105"/>
      <c r="M46" s="105"/>
      <c r="N46" s="106"/>
      <c r="O46" s="106"/>
      <c r="P46" s="105"/>
      <c r="Q46" s="105"/>
      <c r="R46" s="83"/>
      <c r="S46" s="106"/>
      <c r="T46" s="106"/>
      <c r="U46" s="106"/>
      <c r="V46" s="106"/>
      <c r="W46" s="106"/>
      <c r="X46" s="105"/>
      <c r="Y46" s="105"/>
      <c r="Z46" s="105"/>
      <c r="AA46" s="105"/>
      <c r="AB46" s="105"/>
      <c r="AC46" s="105"/>
      <c r="AD46" s="106"/>
      <c r="AE46" s="106"/>
      <c r="AF46" s="106"/>
      <c r="AG46" s="106"/>
      <c r="AH46" s="107"/>
      <c r="AI46" s="108"/>
      <c r="AJ46" s="108"/>
      <c r="AK46" s="108"/>
      <c r="AL46" s="108"/>
      <c r="AM46" s="108"/>
      <c r="AN46" s="83"/>
      <c r="AO46" s="108"/>
      <c r="AP46" s="83"/>
      <c r="AQ46" s="106"/>
      <c r="AR46" s="106"/>
      <c r="AS46" s="106"/>
      <c r="AT46" s="107"/>
      <c r="AU46" s="107"/>
      <c r="AV46" s="106"/>
      <c r="AW46" s="106"/>
      <c r="AX46" s="106"/>
      <c r="AY46" s="106"/>
      <c r="AZ46" s="106"/>
      <c r="BA46" s="106"/>
      <c r="BB46" s="106"/>
      <c r="BC46" s="106"/>
      <c r="BD46" s="106"/>
      <c r="BE46" s="106"/>
      <c r="BF46" s="106"/>
      <c r="BG46" s="106"/>
      <c r="BH46" s="106"/>
      <c r="BI46" s="106"/>
      <c r="BJ46" s="106"/>
      <c r="BK46" s="106"/>
      <c r="BL46" s="106"/>
      <c r="BM46" s="106"/>
      <c r="BN46" s="106"/>
      <c r="BO46" s="106"/>
      <c r="BP46" s="106"/>
      <c r="BQ46" s="106"/>
      <c r="BR46" s="106"/>
      <c r="BS46" s="106"/>
      <c r="BT46" s="106"/>
      <c r="BU46" s="106"/>
      <c r="BV46" s="106"/>
      <c r="BW46" s="106"/>
      <c r="BX46" s="106"/>
      <c r="BY46" s="106"/>
      <c r="BZ46" s="106"/>
      <c r="CA46" s="106"/>
      <c r="CB46" s="106"/>
      <c r="CC46" s="106"/>
      <c r="CD46" s="106"/>
      <c r="CE46" s="106"/>
      <c r="CF46" s="106"/>
      <c r="CG46" s="106"/>
      <c r="CH46" s="106"/>
      <c r="CI46" s="106"/>
      <c r="CJ46" s="106"/>
      <c r="CK46" s="106"/>
      <c r="CL46" s="106"/>
      <c r="CM46" s="106"/>
      <c r="CN46" s="106"/>
      <c r="CO46" s="106"/>
      <c r="CP46" s="106"/>
      <c r="CQ46" s="106"/>
      <c r="CR46" s="106"/>
      <c r="CS46" s="106"/>
      <c r="CT46" s="106"/>
      <c r="CU46" s="106"/>
      <c r="CV46" s="106"/>
      <c r="CW46" s="106"/>
      <c r="CX46" s="106"/>
      <c r="CY46" s="106"/>
      <c r="CZ46" s="106"/>
      <c r="DA46" s="106"/>
      <c r="DB46" s="106"/>
      <c r="DC46" s="106"/>
      <c r="DD46" s="106"/>
      <c r="DE46" s="106"/>
      <c r="DF46" s="106"/>
      <c r="DG46" s="106"/>
      <c r="DH46" s="106"/>
      <c r="DI46" s="106"/>
      <c r="DJ46" s="106"/>
      <c r="DK46" s="106"/>
      <c r="DL46" s="106"/>
      <c r="DM46" s="106"/>
      <c r="DN46" s="106"/>
      <c r="DO46" s="106"/>
      <c r="DP46" s="106"/>
      <c r="DQ46" s="106"/>
      <c r="DR46" s="106"/>
      <c r="DS46" s="106"/>
      <c r="DT46" s="106"/>
      <c r="DU46" s="106"/>
      <c r="DV46" s="106"/>
      <c r="DW46" s="106"/>
      <c r="DX46" s="106"/>
      <c r="DY46" s="106"/>
      <c r="DZ46" s="106"/>
      <c r="EA46" s="106"/>
      <c r="EB46" s="106"/>
      <c r="EC46" s="106"/>
      <c r="ED46" s="106"/>
      <c r="EE46" s="106"/>
      <c r="EF46" s="106"/>
      <c r="EG46" s="106"/>
      <c r="EH46" s="106"/>
      <c r="EI46" s="106"/>
      <c r="EJ46" s="106"/>
      <c r="EK46" s="106"/>
      <c r="EL46" s="106"/>
      <c r="EM46" s="106"/>
      <c r="EN46" s="106"/>
      <c r="EO46" s="106"/>
      <c r="EP46" s="106"/>
      <c r="EQ46" s="106"/>
      <c r="ER46" s="106"/>
      <c r="ES46" s="106"/>
      <c r="ET46" s="106"/>
      <c r="EU46" s="106"/>
      <c r="EV46" s="106"/>
      <c r="EW46" s="106"/>
      <c r="EX46" s="106"/>
      <c r="EY46" s="106"/>
      <c r="EZ46" s="106"/>
      <c r="FA46" s="106"/>
      <c r="FB46" s="106"/>
      <c r="FC46" s="106"/>
    </row>
    <row r="47" spans="1:159" s="109" customFormat="1" ht="11.25" customHeight="1">
      <c r="A47"/>
      <c r="B47"/>
      <c r="C47"/>
      <c r="D47" s="104"/>
      <c r="E47" s="104"/>
      <c r="F47" s="103"/>
      <c r="G47" s="105"/>
      <c r="H47" s="105"/>
      <c r="I47" s="105"/>
      <c r="J47" s="105"/>
      <c r="K47" s="105"/>
      <c r="L47" s="105"/>
      <c r="M47" s="105"/>
      <c r="N47" s="106"/>
      <c r="O47" s="106"/>
      <c r="P47" s="105"/>
      <c r="Q47" s="105"/>
      <c r="R47" s="83"/>
      <c r="S47" s="106"/>
      <c r="T47" s="106"/>
      <c r="U47" s="106"/>
      <c r="V47" s="106"/>
      <c r="W47" s="106"/>
      <c r="X47" s="105"/>
      <c r="Y47" s="105"/>
      <c r="Z47" s="105"/>
      <c r="AA47" s="105"/>
      <c r="AB47" s="105"/>
      <c r="AC47" s="105"/>
      <c r="AD47" s="106"/>
      <c r="AE47" s="106"/>
      <c r="AF47" s="106"/>
      <c r="AG47" s="106"/>
      <c r="AH47" s="107"/>
      <c r="AI47" s="108"/>
      <c r="AJ47" s="108"/>
      <c r="AK47" s="108"/>
      <c r="AL47" s="108"/>
      <c r="AM47" s="108"/>
      <c r="AN47" s="83"/>
      <c r="AO47" s="108"/>
      <c r="AP47" s="83"/>
      <c r="AQ47" s="106"/>
      <c r="AR47" s="106"/>
      <c r="AS47" s="106"/>
      <c r="AT47" s="107"/>
      <c r="AU47" s="107"/>
      <c r="AV47" s="106"/>
      <c r="AW47" s="106"/>
      <c r="AX47" s="106"/>
      <c r="AY47" s="106"/>
      <c r="AZ47" s="106"/>
      <c r="BA47" s="106"/>
      <c r="BB47" s="106"/>
      <c r="BC47" s="106"/>
      <c r="BD47" s="106"/>
      <c r="BE47" s="106"/>
      <c r="BF47" s="106"/>
      <c r="BG47" s="106"/>
      <c r="BH47" s="106"/>
      <c r="BI47" s="106"/>
      <c r="BJ47" s="106"/>
      <c r="BK47" s="106"/>
      <c r="BL47" s="106"/>
      <c r="BM47" s="106"/>
      <c r="BN47" s="106"/>
      <c r="BO47" s="106"/>
      <c r="BP47" s="106"/>
      <c r="BQ47" s="106"/>
      <c r="BR47" s="106"/>
      <c r="BS47" s="106"/>
      <c r="BT47" s="106"/>
      <c r="BU47" s="106"/>
      <c r="BV47" s="106"/>
      <c r="BW47" s="106"/>
      <c r="BX47" s="106"/>
      <c r="BY47" s="106"/>
      <c r="BZ47" s="106"/>
      <c r="CA47" s="106"/>
      <c r="CB47" s="106"/>
      <c r="CC47" s="106"/>
      <c r="CD47" s="106"/>
      <c r="CE47" s="106"/>
      <c r="CF47" s="106"/>
      <c r="CG47" s="106"/>
      <c r="CH47" s="106"/>
      <c r="CI47" s="106"/>
      <c r="CJ47" s="106"/>
      <c r="CK47" s="106"/>
      <c r="CL47" s="106"/>
      <c r="CM47" s="106"/>
      <c r="CN47" s="106"/>
      <c r="CO47" s="106"/>
      <c r="CP47" s="106"/>
      <c r="CQ47" s="106"/>
      <c r="CR47" s="106"/>
      <c r="CS47" s="106"/>
      <c r="CT47" s="106"/>
      <c r="CU47" s="106"/>
      <c r="CV47" s="106"/>
      <c r="CW47" s="106"/>
      <c r="CX47" s="106"/>
      <c r="CY47" s="106"/>
      <c r="CZ47" s="106"/>
      <c r="DA47" s="106"/>
      <c r="DB47" s="106"/>
      <c r="DC47" s="106"/>
      <c r="DD47" s="106"/>
      <c r="DE47" s="106"/>
      <c r="DF47" s="106"/>
      <c r="DG47" s="106"/>
      <c r="DH47" s="106"/>
      <c r="DI47" s="106"/>
      <c r="DJ47" s="106"/>
      <c r="DK47" s="106"/>
      <c r="DL47" s="106"/>
      <c r="DM47" s="106"/>
      <c r="DN47" s="106"/>
      <c r="DO47" s="106"/>
      <c r="DP47" s="106"/>
      <c r="DQ47" s="106"/>
      <c r="DR47" s="106"/>
      <c r="DS47" s="106"/>
      <c r="DT47" s="106"/>
      <c r="DU47" s="106"/>
      <c r="DV47" s="106"/>
      <c r="DW47" s="106"/>
      <c r="DX47" s="106"/>
      <c r="DY47" s="106"/>
      <c r="DZ47" s="106"/>
      <c r="EA47" s="106"/>
      <c r="EB47" s="106"/>
      <c r="EC47" s="106"/>
      <c r="ED47" s="106"/>
      <c r="EE47" s="106"/>
      <c r="EF47" s="106"/>
      <c r="EG47" s="106"/>
      <c r="EH47" s="106"/>
      <c r="EI47" s="106"/>
      <c r="EJ47" s="106"/>
      <c r="EK47" s="106"/>
      <c r="EL47" s="106"/>
      <c r="EM47" s="106"/>
      <c r="EN47" s="106"/>
      <c r="EO47" s="106"/>
      <c r="EP47" s="106"/>
      <c r="EQ47" s="106"/>
      <c r="ER47" s="106"/>
      <c r="ES47" s="106"/>
      <c r="ET47" s="106"/>
      <c r="EU47" s="106"/>
      <c r="EV47" s="106"/>
      <c r="EW47" s="106"/>
      <c r="EX47" s="106"/>
      <c r="EY47" s="106"/>
      <c r="EZ47" s="106"/>
      <c r="FA47" s="106"/>
      <c r="FB47" s="106"/>
      <c r="FC47" s="106"/>
    </row>
    <row r="48" spans="1:159" s="109" customFormat="1" ht="11.25" customHeight="1">
      <c r="A48"/>
      <c r="B48"/>
      <c r="C48"/>
      <c r="D48" s="104"/>
      <c r="E48" s="104"/>
      <c r="F48" s="103"/>
      <c r="G48" s="105"/>
      <c r="H48" s="105"/>
      <c r="I48" s="105"/>
      <c r="J48" s="105"/>
      <c r="K48" s="105"/>
      <c r="L48" s="105"/>
      <c r="M48" s="105"/>
      <c r="N48" s="106"/>
      <c r="O48" s="106"/>
      <c r="P48" s="105"/>
      <c r="Q48" s="105"/>
      <c r="R48" s="83"/>
      <c r="S48" s="106"/>
      <c r="T48" s="106"/>
      <c r="U48" s="106"/>
      <c r="V48" s="106"/>
      <c r="W48" s="106"/>
      <c r="X48" s="105"/>
      <c r="Y48" s="105"/>
      <c r="Z48" s="105"/>
      <c r="AA48" s="105"/>
      <c r="AB48" s="105"/>
      <c r="AC48" s="105"/>
      <c r="AD48" s="106"/>
      <c r="AE48" s="106"/>
      <c r="AF48" s="106"/>
      <c r="AG48" s="106"/>
      <c r="AH48" s="107"/>
      <c r="AI48" s="108"/>
      <c r="AJ48" s="108"/>
      <c r="AK48" s="108"/>
      <c r="AL48" s="108"/>
      <c r="AM48" s="108"/>
      <c r="AN48" s="83"/>
      <c r="AO48" s="108"/>
      <c r="AP48" s="83"/>
      <c r="AQ48" s="106"/>
      <c r="AR48" s="106"/>
      <c r="AS48" s="106"/>
      <c r="AT48" s="107"/>
      <c r="AU48" s="107"/>
      <c r="AV48" s="106"/>
      <c r="AW48" s="106"/>
      <c r="AX48" s="106"/>
      <c r="AY48" s="106"/>
      <c r="AZ48" s="106"/>
      <c r="BA48" s="106"/>
      <c r="BB48" s="106"/>
      <c r="BC48" s="106"/>
      <c r="BD48" s="106"/>
      <c r="BE48" s="106"/>
      <c r="BF48" s="106"/>
      <c r="BG48" s="106"/>
      <c r="BH48" s="106"/>
      <c r="BI48" s="106"/>
      <c r="BJ48" s="106"/>
      <c r="BK48" s="106"/>
      <c r="BL48" s="106"/>
      <c r="BM48" s="106"/>
      <c r="BN48" s="106"/>
      <c r="BO48" s="106"/>
      <c r="BP48" s="106"/>
      <c r="BQ48" s="106"/>
      <c r="BR48" s="106"/>
      <c r="BS48" s="106"/>
      <c r="BT48" s="106"/>
      <c r="BU48" s="106"/>
      <c r="BV48" s="106"/>
      <c r="BW48" s="106"/>
      <c r="BX48" s="106"/>
      <c r="BY48" s="106"/>
      <c r="BZ48" s="106"/>
      <c r="CA48" s="106"/>
      <c r="CB48" s="106"/>
      <c r="CC48" s="106"/>
      <c r="CD48" s="106"/>
      <c r="CE48" s="106"/>
      <c r="CF48" s="106"/>
      <c r="CG48" s="106"/>
      <c r="CH48" s="106"/>
      <c r="CI48" s="106"/>
      <c r="CJ48" s="106"/>
      <c r="CK48" s="106"/>
      <c r="CL48" s="106"/>
      <c r="CM48" s="106"/>
      <c r="CN48" s="106"/>
      <c r="CO48" s="106"/>
      <c r="CP48" s="106"/>
      <c r="CQ48" s="106"/>
      <c r="CR48" s="106"/>
      <c r="CS48" s="106"/>
      <c r="CT48" s="106"/>
      <c r="CU48" s="106"/>
      <c r="CV48" s="106"/>
      <c r="CW48" s="106"/>
      <c r="CX48" s="106"/>
      <c r="CY48" s="106"/>
      <c r="CZ48" s="106"/>
      <c r="DA48" s="106"/>
      <c r="DB48" s="106"/>
      <c r="DC48" s="106"/>
      <c r="DD48" s="106"/>
      <c r="DE48" s="106"/>
      <c r="DF48" s="106"/>
      <c r="DG48" s="106"/>
      <c r="DH48" s="106"/>
      <c r="DI48" s="106"/>
      <c r="DJ48" s="106"/>
      <c r="DK48" s="106"/>
      <c r="DL48" s="106"/>
      <c r="DM48" s="106"/>
      <c r="DN48" s="106"/>
      <c r="DO48" s="106"/>
      <c r="DP48" s="106"/>
      <c r="DQ48" s="106"/>
      <c r="DR48" s="106"/>
      <c r="DS48" s="106"/>
      <c r="DT48" s="106"/>
      <c r="DU48" s="106"/>
      <c r="DV48" s="106"/>
      <c r="DW48" s="106"/>
      <c r="DX48" s="106"/>
      <c r="DY48" s="106"/>
      <c r="DZ48" s="106"/>
      <c r="EA48" s="106"/>
      <c r="EB48" s="106"/>
      <c r="EC48" s="106"/>
      <c r="ED48" s="106"/>
      <c r="EE48" s="106"/>
      <c r="EF48" s="106"/>
      <c r="EG48" s="106"/>
      <c r="EH48" s="106"/>
      <c r="EI48" s="106"/>
      <c r="EJ48" s="106"/>
      <c r="EK48" s="106"/>
      <c r="EL48" s="106"/>
      <c r="EM48" s="106"/>
      <c r="EN48" s="106"/>
      <c r="EO48" s="106"/>
      <c r="EP48" s="106"/>
      <c r="EQ48" s="106"/>
      <c r="ER48" s="106"/>
      <c r="ES48" s="106"/>
      <c r="ET48" s="106"/>
      <c r="EU48" s="106"/>
      <c r="EV48" s="106"/>
      <c r="EW48" s="106"/>
      <c r="EX48" s="106"/>
      <c r="EY48" s="106"/>
      <c r="EZ48" s="106"/>
      <c r="FA48" s="106"/>
      <c r="FB48" s="106"/>
      <c r="FC48" s="106"/>
    </row>
    <row r="49" spans="1:159" s="109" customFormat="1" ht="11.25" customHeight="1">
      <c r="A49"/>
      <c r="B49"/>
      <c r="C49"/>
      <c r="D49" s="104"/>
      <c r="E49" s="104"/>
      <c r="F49" s="103"/>
      <c r="G49" s="105"/>
      <c r="H49" s="105"/>
      <c r="I49" s="105"/>
      <c r="J49" s="105"/>
      <c r="K49" s="105"/>
      <c r="L49" s="105"/>
      <c r="M49" s="105"/>
      <c r="N49" s="106"/>
      <c r="O49" s="106"/>
      <c r="P49" s="105"/>
      <c r="Q49" s="105"/>
      <c r="R49" s="83"/>
      <c r="S49" s="106"/>
      <c r="T49" s="106"/>
      <c r="U49" s="106"/>
      <c r="V49" s="106"/>
      <c r="W49" s="106"/>
      <c r="X49" s="105"/>
      <c r="Y49" s="105"/>
      <c r="Z49" s="105"/>
      <c r="AA49" s="105"/>
      <c r="AB49" s="105"/>
      <c r="AC49" s="105"/>
      <c r="AD49" s="106"/>
      <c r="AE49" s="106"/>
      <c r="AF49" s="106"/>
      <c r="AG49" s="106"/>
      <c r="AH49" s="107"/>
      <c r="AI49" s="108"/>
      <c r="AJ49" s="108"/>
      <c r="AK49" s="108"/>
      <c r="AL49" s="108"/>
      <c r="AM49" s="108"/>
      <c r="AN49" s="83"/>
      <c r="AO49" s="108"/>
      <c r="AP49" s="83"/>
      <c r="AQ49" s="106"/>
      <c r="AR49" s="106"/>
      <c r="AS49" s="106"/>
      <c r="AT49" s="107"/>
      <c r="AU49" s="107"/>
      <c r="AV49" s="106"/>
      <c r="AW49" s="106"/>
      <c r="AX49" s="106"/>
      <c r="AY49" s="106"/>
      <c r="AZ49" s="106"/>
      <c r="BA49" s="106"/>
      <c r="BB49" s="106"/>
      <c r="BC49" s="106"/>
      <c r="BD49" s="106"/>
      <c r="BE49" s="106"/>
      <c r="BF49" s="106"/>
      <c r="BG49" s="106"/>
      <c r="BH49" s="106"/>
      <c r="BI49" s="106"/>
      <c r="BJ49" s="106"/>
      <c r="BK49" s="106"/>
      <c r="BL49" s="106"/>
      <c r="BM49" s="106"/>
      <c r="BN49" s="106"/>
      <c r="BO49" s="106"/>
      <c r="BP49" s="106"/>
      <c r="BQ49" s="106"/>
      <c r="BR49" s="106"/>
      <c r="BS49" s="106"/>
      <c r="BT49" s="106"/>
      <c r="BU49" s="106"/>
      <c r="BV49" s="106"/>
      <c r="BW49" s="106"/>
      <c r="BX49" s="106"/>
      <c r="BY49" s="106"/>
      <c r="BZ49" s="106"/>
      <c r="CA49" s="106"/>
      <c r="CB49" s="106"/>
      <c r="CC49" s="106"/>
      <c r="CD49" s="106"/>
      <c r="CE49" s="106"/>
      <c r="CF49" s="106"/>
      <c r="CG49" s="106"/>
      <c r="CH49" s="106"/>
      <c r="CI49" s="106"/>
      <c r="CJ49" s="106"/>
      <c r="CK49" s="106"/>
      <c r="CL49" s="106"/>
      <c r="CM49" s="106"/>
      <c r="CN49" s="106"/>
      <c r="CO49" s="106"/>
      <c r="CP49" s="106"/>
      <c r="CQ49" s="106"/>
      <c r="CR49" s="106"/>
      <c r="CS49" s="106"/>
      <c r="CT49" s="106"/>
      <c r="CU49" s="106"/>
      <c r="CV49" s="106"/>
      <c r="CW49" s="106"/>
      <c r="CX49" s="106"/>
      <c r="CY49" s="106"/>
      <c r="CZ49" s="106"/>
      <c r="DA49" s="106"/>
      <c r="DB49" s="106"/>
      <c r="DC49" s="106"/>
      <c r="DD49" s="106"/>
      <c r="DE49" s="106"/>
      <c r="DF49" s="106"/>
      <c r="DG49" s="106"/>
      <c r="DH49" s="106"/>
      <c r="DI49" s="106"/>
      <c r="DJ49" s="106"/>
      <c r="DK49" s="106"/>
      <c r="DL49" s="106"/>
      <c r="DM49" s="106"/>
      <c r="DN49" s="106"/>
      <c r="DO49" s="106"/>
      <c r="DP49" s="106"/>
      <c r="DQ49" s="106"/>
      <c r="DR49" s="106"/>
      <c r="DS49" s="106"/>
      <c r="DT49" s="106"/>
      <c r="DU49" s="106"/>
      <c r="DV49" s="106"/>
      <c r="DW49" s="106"/>
      <c r="DX49" s="106"/>
      <c r="DY49" s="106"/>
      <c r="DZ49" s="106"/>
      <c r="EA49" s="106"/>
      <c r="EB49" s="106"/>
      <c r="EC49" s="106"/>
      <c r="ED49" s="106"/>
      <c r="EE49" s="106"/>
      <c r="EF49" s="106"/>
      <c r="EG49" s="106"/>
      <c r="EH49" s="106"/>
      <c r="EI49" s="106"/>
      <c r="EJ49" s="106"/>
      <c r="EK49" s="106"/>
      <c r="EL49" s="106"/>
      <c r="EM49" s="106"/>
      <c r="EN49" s="106"/>
      <c r="EO49" s="106"/>
      <c r="EP49" s="106"/>
      <c r="EQ49" s="106"/>
      <c r="ER49" s="106"/>
      <c r="ES49" s="106"/>
      <c r="ET49" s="106"/>
      <c r="EU49" s="106"/>
      <c r="EV49" s="106"/>
      <c r="EW49" s="106"/>
      <c r="EX49" s="106"/>
      <c r="EY49" s="106"/>
      <c r="EZ49" s="106"/>
      <c r="FA49" s="106"/>
      <c r="FB49" s="106"/>
      <c r="FC49" s="106"/>
    </row>
    <row r="50" spans="1:159" s="109" customFormat="1" ht="11.25" customHeight="1">
      <c r="A50"/>
      <c r="B50"/>
      <c r="C50"/>
      <c r="D50" s="104"/>
      <c r="E50" s="104"/>
      <c r="F50" s="103"/>
      <c r="G50" s="105"/>
      <c r="H50" s="105"/>
      <c r="I50" s="105"/>
      <c r="J50" s="105"/>
      <c r="K50" s="105"/>
      <c r="L50" s="105"/>
      <c r="M50" s="105"/>
      <c r="N50" s="106"/>
      <c r="O50" s="106"/>
      <c r="P50" s="105"/>
      <c r="Q50" s="105"/>
      <c r="R50" s="83"/>
      <c r="S50" s="106"/>
      <c r="T50" s="106"/>
      <c r="U50" s="106"/>
      <c r="V50" s="106"/>
      <c r="W50" s="106"/>
      <c r="X50" s="105"/>
      <c r="Y50" s="105"/>
      <c r="Z50" s="105"/>
      <c r="AA50" s="105"/>
      <c r="AB50" s="105"/>
      <c r="AC50" s="105"/>
      <c r="AD50" s="106"/>
      <c r="AE50" s="106"/>
      <c r="AF50" s="106"/>
      <c r="AG50" s="106"/>
      <c r="AH50" s="107"/>
      <c r="AI50" s="108"/>
      <c r="AJ50" s="108"/>
      <c r="AK50" s="108"/>
      <c r="AL50" s="108"/>
      <c r="AM50" s="108"/>
      <c r="AN50" s="83"/>
      <c r="AO50" s="108"/>
      <c r="AP50" s="83"/>
      <c r="AQ50" s="106"/>
      <c r="AR50" s="106"/>
      <c r="AS50" s="106"/>
      <c r="AT50" s="107"/>
      <c r="AU50" s="107"/>
      <c r="AV50" s="106"/>
      <c r="AW50" s="106"/>
      <c r="AX50" s="106"/>
      <c r="AY50" s="106"/>
      <c r="AZ50" s="106"/>
      <c r="BA50" s="106"/>
      <c r="BB50" s="106"/>
      <c r="BC50" s="106"/>
      <c r="BD50" s="106"/>
      <c r="BE50" s="106"/>
      <c r="BF50" s="106"/>
      <c r="BG50" s="106"/>
      <c r="BH50" s="106"/>
      <c r="BI50" s="106"/>
      <c r="BJ50" s="106"/>
      <c r="BK50" s="106"/>
      <c r="BL50" s="106"/>
      <c r="BM50" s="106"/>
      <c r="BN50" s="106"/>
      <c r="BO50" s="106"/>
      <c r="BP50" s="106"/>
      <c r="BQ50" s="106"/>
      <c r="BR50" s="106"/>
      <c r="BS50" s="106"/>
      <c r="BT50" s="106"/>
      <c r="BU50" s="106"/>
      <c r="BV50" s="106"/>
      <c r="BW50" s="106"/>
      <c r="BX50" s="106"/>
      <c r="BY50" s="106"/>
      <c r="BZ50" s="106"/>
      <c r="CA50" s="106"/>
      <c r="CB50" s="106"/>
      <c r="CC50" s="106"/>
      <c r="CD50" s="106"/>
      <c r="CE50" s="106"/>
      <c r="CF50" s="106"/>
      <c r="CG50" s="106"/>
      <c r="CH50" s="106"/>
      <c r="CI50" s="106"/>
      <c r="CJ50" s="106"/>
      <c r="CK50" s="106"/>
      <c r="CL50" s="106"/>
      <c r="CM50" s="106"/>
      <c r="CN50" s="106"/>
      <c r="CO50" s="106"/>
      <c r="CP50" s="106"/>
      <c r="CQ50" s="106"/>
      <c r="CR50" s="106"/>
      <c r="CS50" s="106"/>
      <c r="CT50" s="106"/>
      <c r="CU50" s="106"/>
      <c r="CV50" s="106"/>
      <c r="CW50" s="106"/>
      <c r="CX50" s="106"/>
      <c r="CY50" s="106"/>
      <c r="CZ50" s="106"/>
      <c r="DA50" s="106"/>
      <c r="DB50" s="106"/>
      <c r="DC50" s="106"/>
      <c r="DD50" s="106"/>
      <c r="DE50" s="106"/>
      <c r="DF50" s="106"/>
      <c r="DG50" s="106"/>
      <c r="DH50" s="106"/>
      <c r="DI50" s="106"/>
      <c r="DJ50" s="106"/>
      <c r="DK50" s="106"/>
      <c r="DL50" s="106"/>
      <c r="DM50" s="106"/>
      <c r="DN50" s="106"/>
      <c r="DO50" s="106"/>
      <c r="DP50" s="106"/>
      <c r="DQ50" s="106"/>
      <c r="DR50" s="106"/>
      <c r="DS50" s="106"/>
      <c r="DT50" s="106"/>
      <c r="DU50" s="106"/>
      <c r="DV50" s="106"/>
      <c r="DW50" s="106"/>
      <c r="DX50" s="106"/>
      <c r="DY50" s="106"/>
      <c r="DZ50" s="106"/>
      <c r="EA50" s="106"/>
      <c r="EB50" s="106"/>
      <c r="EC50" s="106"/>
      <c r="ED50" s="106"/>
      <c r="EE50" s="106"/>
      <c r="EF50" s="106"/>
      <c r="EG50" s="106"/>
      <c r="EH50" s="106"/>
      <c r="EI50" s="106"/>
      <c r="EJ50" s="106"/>
      <c r="EK50" s="106"/>
      <c r="EL50" s="106"/>
      <c r="EM50" s="106"/>
      <c r="EN50" s="106"/>
      <c r="EO50" s="106"/>
      <c r="EP50" s="106"/>
      <c r="EQ50" s="106"/>
      <c r="ER50" s="106"/>
      <c r="ES50" s="106"/>
      <c r="ET50" s="106"/>
      <c r="EU50" s="106"/>
      <c r="EV50" s="106"/>
      <c r="EW50" s="106"/>
      <c r="EX50" s="106"/>
      <c r="EY50" s="106"/>
      <c r="EZ50" s="106"/>
      <c r="FA50" s="106"/>
      <c r="FB50" s="106"/>
      <c r="FC50" s="106"/>
    </row>
    <row r="51" spans="1:159" s="109" customFormat="1" ht="11.25" customHeight="1">
      <c r="A51" s="101"/>
      <c r="B51" s="102"/>
      <c r="C51" s="103"/>
      <c r="D51" s="104"/>
      <c r="E51" s="104"/>
      <c r="F51" s="103"/>
      <c r="G51" s="105"/>
      <c r="H51" s="105"/>
      <c r="I51" s="105"/>
      <c r="J51" s="105"/>
      <c r="K51" s="105"/>
      <c r="L51" s="105"/>
      <c r="M51" s="105"/>
      <c r="N51" s="106"/>
      <c r="O51" s="106"/>
      <c r="P51" s="105"/>
      <c r="Q51" s="105"/>
      <c r="R51" s="83"/>
      <c r="S51" s="106"/>
      <c r="T51" s="106"/>
      <c r="U51" s="106"/>
      <c r="V51" s="106"/>
      <c r="W51" s="106"/>
      <c r="X51" s="105"/>
      <c r="Y51" s="105"/>
      <c r="Z51" s="105"/>
      <c r="AA51" s="105"/>
      <c r="AB51" s="105"/>
      <c r="AC51" s="105"/>
      <c r="AD51" s="106"/>
      <c r="AE51" s="106"/>
      <c r="AF51" s="106"/>
      <c r="AG51" s="106"/>
      <c r="AH51" s="107"/>
      <c r="AI51" s="108"/>
      <c r="AJ51" s="108"/>
      <c r="AK51" s="108"/>
      <c r="AL51" s="108"/>
      <c r="AM51" s="108"/>
      <c r="AN51" s="83"/>
      <c r="AO51" s="108"/>
      <c r="AP51" s="83"/>
      <c r="AQ51" s="106"/>
      <c r="AR51" s="106"/>
      <c r="AS51" s="106"/>
      <c r="AT51" s="107"/>
      <c r="AU51" s="107"/>
      <c r="AV51" s="106"/>
      <c r="AW51" s="106"/>
      <c r="AX51" s="106"/>
      <c r="AY51" s="106"/>
      <c r="AZ51" s="106"/>
      <c r="BA51" s="106"/>
      <c r="BB51" s="106"/>
      <c r="BC51" s="106"/>
      <c r="BD51" s="106"/>
      <c r="BE51" s="106"/>
      <c r="BF51" s="106"/>
      <c r="BG51" s="106"/>
      <c r="BH51" s="106"/>
      <c r="BI51" s="106"/>
      <c r="BJ51" s="106"/>
      <c r="BK51" s="106"/>
      <c r="BL51" s="106"/>
      <c r="BM51" s="106"/>
      <c r="BN51" s="106"/>
      <c r="BO51" s="106"/>
      <c r="BP51" s="106"/>
      <c r="BQ51" s="106"/>
      <c r="BR51" s="106"/>
      <c r="BS51" s="106"/>
      <c r="BT51" s="106"/>
      <c r="BU51" s="106"/>
      <c r="BV51" s="106"/>
      <c r="BW51" s="106"/>
      <c r="BX51" s="106"/>
      <c r="BY51" s="106"/>
      <c r="BZ51" s="106"/>
      <c r="CA51" s="106"/>
      <c r="CB51" s="106"/>
      <c r="CC51" s="106"/>
      <c r="CD51" s="106"/>
      <c r="CE51" s="106"/>
      <c r="CF51" s="106"/>
      <c r="CG51" s="106"/>
      <c r="CH51" s="106"/>
      <c r="CI51" s="106"/>
      <c r="CJ51" s="106"/>
      <c r="CK51" s="106"/>
      <c r="CL51" s="106"/>
      <c r="CM51" s="106"/>
      <c r="CN51" s="106"/>
      <c r="CO51" s="106"/>
      <c r="CP51" s="106"/>
      <c r="CQ51" s="106"/>
      <c r="CR51" s="106"/>
      <c r="CS51" s="106"/>
      <c r="CT51" s="106"/>
      <c r="CU51" s="106"/>
      <c r="CV51" s="106"/>
      <c r="CW51" s="106"/>
      <c r="CX51" s="106"/>
      <c r="CY51" s="106"/>
      <c r="CZ51" s="106"/>
      <c r="DA51" s="106"/>
      <c r="DB51" s="106"/>
      <c r="DC51" s="106"/>
      <c r="DD51" s="106"/>
      <c r="DE51" s="106"/>
      <c r="DF51" s="106"/>
      <c r="DG51" s="106"/>
      <c r="DH51" s="106"/>
      <c r="DI51" s="106"/>
      <c r="DJ51" s="106"/>
      <c r="DK51" s="106"/>
      <c r="DL51" s="106"/>
      <c r="DM51" s="106"/>
      <c r="DN51" s="106"/>
      <c r="DO51" s="106"/>
      <c r="DP51" s="106"/>
      <c r="DQ51" s="106"/>
      <c r="DR51" s="106"/>
      <c r="DS51" s="106"/>
      <c r="DT51" s="106"/>
      <c r="DU51" s="106"/>
      <c r="DV51" s="106"/>
      <c r="DW51" s="106"/>
      <c r="DX51" s="106"/>
      <c r="DY51" s="106"/>
      <c r="DZ51" s="106"/>
      <c r="EA51" s="106"/>
      <c r="EB51" s="106"/>
      <c r="EC51" s="106"/>
      <c r="ED51" s="106"/>
      <c r="EE51" s="106"/>
      <c r="EF51" s="106"/>
      <c r="EG51" s="106"/>
      <c r="EH51" s="106"/>
      <c r="EI51" s="106"/>
      <c r="EJ51" s="106"/>
      <c r="EK51" s="106"/>
      <c r="EL51" s="106"/>
      <c r="EM51" s="106"/>
      <c r="EN51" s="106"/>
      <c r="EO51" s="106"/>
      <c r="EP51" s="106"/>
      <c r="EQ51" s="106"/>
      <c r="ER51" s="106"/>
      <c r="ES51" s="106"/>
      <c r="ET51" s="106"/>
      <c r="EU51" s="106"/>
      <c r="EV51" s="106"/>
      <c r="EW51" s="106"/>
      <c r="EX51" s="106"/>
      <c r="EY51" s="106"/>
      <c r="EZ51" s="106"/>
      <c r="FA51" s="106"/>
      <c r="FB51" s="106"/>
      <c r="FC51" s="106"/>
    </row>
    <row r="52" spans="1:159" s="109" customFormat="1" ht="12">
      <c r="A52" s="101"/>
      <c r="B52" s="102"/>
      <c r="C52" s="103"/>
      <c r="D52" s="104"/>
      <c r="E52" s="104"/>
      <c r="F52" s="103"/>
      <c r="G52" s="105"/>
      <c r="H52" s="105"/>
      <c r="I52" s="105"/>
      <c r="J52" s="105"/>
      <c r="K52" s="105"/>
      <c r="L52" s="105"/>
      <c r="M52" s="105"/>
      <c r="N52" s="106"/>
      <c r="O52" s="106"/>
      <c r="P52" s="105"/>
      <c r="Q52" s="105"/>
      <c r="R52" s="83"/>
      <c r="S52" s="106"/>
      <c r="T52" s="106"/>
      <c r="U52" s="106"/>
      <c r="V52" s="106"/>
      <c r="W52" s="106"/>
      <c r="X52" s="105"/>
      <c r="Y52" s="105"/>
      <c r="Z52" s="105"/>
      <c r="AA52" s="105"/>
      <c r="AB52" s="105"/>
      <c r="AC52" s="105"/>
      <c r="AD52" s="106"/>
      <c r="AE52" s="106"/>
      <c r="AF52" s="106"/>
      <c r="AG52" s="106"/>
      <c r="AH52" s="107"/>
      <c r="AI52" s="108"/>
      <c r="AJ52" s="108"/>
      <c r="AK52" s="108"/>
      <c r="AL52" s="108"/>
      <c r="AM52" s="108"/>
      <c r="AN52" s="83"/>
      <c r="AO52" s="108"/>
      <c r="AP52" s="83"/>
      <c r="AQ52" s="106"/>
      <c r="AR52" s="106"/>
      <c r="AS52" s="106"/>
      <c r="AT52" s="107"/>
      <c r="AU52" s="107"/>
      <c r="AV52" s="106"/>
      <c r="AW52" s="106"/>
      <c r="AX52" s="106"/>
      <c r="AY52" s="106"/>
      <c r="AZ52" s="106"/>
      <c r="BA52" s="106"/>
      <c r="BB52" s="106"/>
      <c r="BC52" s="106"/>
      <c r="BD52" s="106"/>
      <c r="BE52" s="106"/>
      <c r="BF52" s="106"/>
      <c r="BG52" s="106"/>
      <c r="BH52" s="106"/>
      <c r="BI52" s="106"/>
      <c r="BJ52" s="106"/>
      <c r="BK52" s="106"/>
      <c r="BL52" s="106"/>
      <c r="BM52" s="106"/>
      <c r="BN52" s="106"/>
      <c r="BO52" s="106"/>
      <c r="BP52" s="106"/>
      <c r="BQ52" s="106"/>
      <c r="BR52" s="106"/>
      <c r="BS52" s="106"/>
      <c r="BT52" s="106"/>
      <c r="BU52" s="106"/>
      <c r="BV52" s="106"/>
      <c r="BW52" s="106"/>
      <c r="BX52" s="106"/>
      <c r="BY52" s="106"/>
      <c r="BZ52" s="106"/>
      <c r="CA52" s="106"/>
      <c r="CB52" s="106"/>
      <c r="CC52" s="106"/>
      <c r="CD52" s="106"/>
      <c r="CE52" s="106"/>
      <c r="CF52" s="106"/>
      <c r="CG52" s="106"/>
      <c r="CH52" s="106"/>
      <c r="CI52" s="106"/>
      <c r="CJ52" s="106"/>
      <c r="CK52" s="106"/>
      <c r="CL52" s="106"/>
      <c r="CM52" s="106"/>
      <c r="CN52" s="106"/>
      <c r="CO52" s="106"/>
      <c r="CP52" s="106"/>
      <c r="CQ52" s="106"/>
      <c r="CR52" s="106"/>
      <c r="CS52" s="106"/>
      <c r="CT52" s="106"/>
      <c r="CU52" s="106"/>
      <c r="CV52" s="106"/>
      <c r="CW52" s="106"/>
      <c r="CX52" s="106"/>
      <c r="CY52" s="106"/>
      <c r="CZ52" s="106"/>
      <c r="DA52" s="106"/>
      <c r="DB52" s="106"/>
      <c r="DC52" s="106"/>
      <c r="DD52" s="106"/>
      <c r="DE52" s="106"/>
      <c r="DF52" s="106"/>
      <c r="DG52" s="106"/>
      <c r="DH52" s="106"/>
      <c r="DI52" s="106"/>
      <c r="DJ52" s="106"/>
      <c r="DK52" s="106"/>
      <c r="DL52" s="106"/>
      <c r="DM52" s="106"/>
      <c r="DN52" s="106"/>
      <c r="DO52" s="106"/>
      <c r="DP52" s="106"/>
      <c r="DQ52" s="106"/>
      <c r="DR52" s="106"/>
      <c r="DS52" s="106"/>
      <c r="DT52" s="106"/>
      <c r="DU52" s="106"/>
      <c r="DV52" s="106"/>
      <c r="DW52" s="106"/>
      <c r="DX52" s="106"/>
      <c r="DY52" s="106"/>
      <c r="DZ52" s="106"/>
      <c r="EA52" s="106"/>
      <c r="EB52" s="106"/>
      <c r="EC52" s="106"/>
      <c r="ED52" s="106"/>
      <c r="EE52" s="106"/>
      <c r="EF52" s="106"/>
      <c r="EG52" s="106"/>
      <c r="EH52" s="106"/>
      <c r="EI52" s="106"/>
      <c r="EJ52" s="106"/>
      <c r="EK52" s="106"/>
      <c r="EL52" s="106"/>
      <c r="EM52" s="106"/>
      <c r="EN52" s="106"/>
      <c r="EO52" s="106"/>
      <c r="EP52" s="106"/>
      <c r="EQ52" s="106"/>
      <c r="ER52" s="106"/>
      <c r="ES52" s="106"/>
      <c r="ET52" s="106"/>
      <c r="EU52" s="106"/>
      <c r="EV52" s="106"/>
      <c r="EW52" s="106"/>
      <c r="EX52" s="106"/>
      <c r="EY52" s="106"/>
      <c r="EZ52" s="106"/>
      <c r="FA52" s="106"/>
      <c r="FB52" s="106"/>
      <c r="FC52" s="106"/>
    </row>
    <row r="53" spans="1:159" s="109" customFormat="1" ht="12">
      <c r="A53" s="101"/>
      <c r="B53" s="102"/>
      <c r="C53" s="103"/>
      <c r="D53" s="104"/>
      <c r="E53" s="104"/>
      <c r="F53" s="103"/>
      <c r="G53" s="105"/>
      <c r="H53" s="105"/>
      <c r="I53" s="105"/>
      <c r="J53" s="105"/>
      <c r="K53" s="105"/>
      <c r="L53" s="105"/>
      <c r="M53" s="105"/>
      <c r="N53" s="106"/>
      <c r="O53" s="106"/>
      <c r="P53" s="105"/>
      <c r="Q53" s="105"/>
      <c r="R53" s="83"/>
      <c r="S53" s="106"/>
      <c r="T53" s="106"/>
      <c r="U53" s="106"/>
      <c r="V53" s="106"/>
      <c r="W53" s="106"/>
      <c r="X53" s="105"/>
      <c r="Y53" s="105"/>
      <c r="Z53" s="105"/>
      <c r="AA53" s="105"/>
      <c r="AB53" s="105"/>
      <c r="AC53" s="105"/>
      <c r="AD53" s="106"/>
      <c r="AE53" s="106"/>
      <c r="AF53" s="106"/>
      <c r="AG53" s="106"/>
      <c r="AH53" s="107"/>
      <c r="AI53" s="108"/>
      <c r="AJ53" s="108"/>
      <c r="AK53" s="108"/>
      <c r="AL53" s="108"/>
      <c r="AM53" s="108"/>
      <c r="AN53" s="83"/>
      <c r="AO53" s="108"/>
      <c r="AP53" s="83"/>
      <c r="AQ53" s="106"/>
      <c r="AR53" s="106"/>
      <c r="AS53" s="106"/>
      <c r="AT53" s="107"/>
      <c r="AU53" s="107"/>
      <c r="AV53" s="106"/>
      <c r="AW53" s="106"/>
      <c r="AX53" s="106"/>
      <c r="AY53" s="106"/>
      <c r="AZ53" s="106"/>
      <c r="BA53" s="106"/>
      <c r="BB53" s="106"/>
      <c r="BC53" s="106"/>
      <c r="BD53" s="106"/>
      <c r="BE53" s="106"/>
      <c r="BF53" s="106"/>
      <c r="BG53" s="106"/>
      <c r="BH53" s="106"/>
      <c r="BI53" s="106"/>
      <c r="BJ53" s="106"/>
      <c r="BK53" s="106"/>
      <c r="BL53" s="106"/>
      <c r="BM53" s="106"/>
      <c r="BN53" s="106"/>
      <c r="BO53" s="106"/>
      <c r="BP53" s="106"/>
      <c r="BQ53" s="106"/>
      <c r="BR53" s="106"/>
      <c r="BS53" s="106"/>
      <c r="BT53" s="106"/>
      <c r="BU53" s="106"/>
      <c r="BV53" s="106"/>
      <c r="BW53" s="106"/>
      <c r="BX53" s="106"/>
      <c r="BY53" s="106"/>
      <c r="BZ53" s="106"/>
      <c r="CA53" s="106"/>
      <c r="CB53" s="106"/>
      <c r="CC53" s="106"/>
      <c r="CD53" s="106"/>
      <c r="CE53" s="106"/>
      <c r="CF53" s="106"/>
      <c r="CG53" s="106"/>
      <c r="CH53" s="106"/>
      <c r="CI53" s="106"/>
      <c r="CJ53" s="106"/>
      <c r="CK53" s="106"/>
      <c r="CL53" s="106"/>
      <c r="CM53" s="106"/>
      <c r="CN53" s="106"/>
      <c r="CO53" s="106"/>
      <c r="CP53" s="106"/>
      <c r="CQ53" s="106"/>
      <c r="CR53" s="106"/>
      <c r="CS53" s="106"/>
      <c r="CT53" s="106"/>
      <c r="CU53" s="106"/>
      <c r="CV53" s="106"/>
      <c r="CW53" s="106"/>
      <c r="CX53" s="106"/>
      <c r="CY53" s="106"/>
      <c r="CZ53" s="106"/>
      <c r="DA53" s="106"/>
      <c r="DB53" s="106"/>
      <c r="DC53" s="106"/>
      <c r="DD53" s="106"/>
      <c r="DE53" s="106"/>
      <c r="DF53" s="106"/>
      <c r="DG53" s="106"/>
      <c r="DH53" s="106"/>
      <c r="DI53" s="106"/>
      <c r="DJ53" s="106"/>
      <c r="DK53" s="106"/>
      <c r="DL53" s="106"/>
      <c r="DM53" s="106"/>
      <c r="DN53" s="106"/>
      <c r="DO53" s="106"/>
      <c r="DP53" s="106"/>
      <c r="DQ53" s="106"/>
      <c r="DR53" s="106"/>
      <c r="DS53" s="106"/>
      <c r="DT53" s="106"/>
      <c r="DU53" s="106"/>
      <c r="DV53" s="106"/>
      <c r="DW53" s="106"/>
      <c r="DX53" s="106"/>
      <c r="DY53" s="106"/>
      <c r="DZ53" s="106"/>
      <c r="EA53" s="106"/>
      <c r="EB53" s="106"/>
      <c r="EC53" s="106"/>
      <c r="ED53" s="106"/>
      <c r="EE53" s="106"/>
      <c r="EF53" s="106"/>
      <c r="EG53" s="106"/>
      <c r="EH53" s="106"/>
      <c r="EI53" s="106"/>
      <c r="EJ53" s="106"/>
      <c r="EK53" s="106"/>
      <c r="EL53" s="106"/>
      <c r="EM53" s="106"/>
      <c r="EN53" s="106"/>
      <c r="EO53" s="106"/>
      <c r="EP53" s="106"/>
      <c r="EQ53" s="106"/>
      <c r="ER53" s="106"/>
      <c r="ES53" s="106"/>
      <c r="ET53" s="106"/>
      <c r="EU53" s="106"/>
      <c r="EV53" s="106"/>
      <c r="EW53" s="106"/>
      <c r="EX53" s="106"/>
      <c r="EY53" s="106"/>
      <c r="EZ53" s="106"/>
      <c r="FA53" s="106"/>
      <c r="FB53" s="106"/>
      <c r="FC53" s="106"/>
    </row>
    <row r="54" spans="1:159" s="109" customFormat="1" ht="12">
      <c r="A54" s="101"/>
      <c r="B54" s="116"/>
      <c r="C54" s="117"/>
      <c r="D54" s="116"/>
      <c r="E54" s="116"/>
      <c r="F54" s="117"/>
      <c r="G54" s="105"/>
      <c r="H54" s="105"/>
      <c r="I54" s="105"/>
      <c r="J54" s="105"/>
      <c r="K54" s="105"/>
      <c r="L54" s="105"/>
      <c r="M54" s="105"/>
      <c r="N54" s="106"/>
      <c r="O54" s="106"/>
      <c r="P54" s="105"/>
      <c r="Q54" s="105"/>
      <c r="R54" s="83"/>
      <c r="S54" s="106"/>
      <c r="T54" s="106"/>
      <c r="U54" s="106"/>
      <c r="V54" s="106"/>
      <c r="W54" s="106"/>
      <c r="X54" s="105"/>
      <c r="Y54" s="105"/>
      <c r="Z54" s="105"/>
      <c r="AA54" s="105"/>
      <c r="AB54" s="105"/>
      <c r="AC54" s="105"/>
      <c r="AD54" s="106"/>
      <c r="AE54" s="106"/>
      <c r="AF54" s="106"/>
      <c r="AG54" s="106"/>
      <c r="AH54" s="107"/>
      <c r="AI54" s="108"/>
      <c r="AJ54" s="108"/>
      <c r="AK54" s="108"/>
      <c r="AL54" s="108"/>
      <c r="AM54" s="108"/>
      <c r="AN54" s="83"/>
      <c r="AO54" s="108"/>
      <c r="AP54" s="83"/>
      <c r="AQ54" s="106"/>
      <c r="AR54" s="106"/>
      <c r="AS54" s="106"/>
      <c r="AT54" s="107"/>
      <c r="AU54" s="107"/>
      <c r="AV54" s="106"/>
      <c r="AW54" s="106"/>
      <c r="AX54" s="106"/>
      <c r="AY54" s="106"/>
      <c r="AZ54" s="106"/>
      <c r="BA54" s="106"/>
      <c r="BB54" s="106"/>
      <c r="BC54" s="106"/>
      <c r="BD54" s="106"/>
      <c r="BE54" s="106"/>
      <c r="BF54" s="106"/>
      <c r="BG54" s="106"/>
      <c r="BH54" s="106"/>
      <c r="BI54" s="106"/>
      <c r="BJ54" s="106"/>
      <c r="BK54" s="106"/>
      <c r="BL54" s="106"/>
      <c r="BM54" s="106"/>
      <c r="BN54" s="106"/>
      <c r="BO54" s="106"/>
      <c r="BP54" s="106"/>
      <c r="BQ54" s="106"/>
      <c r="BR54" s="106"/>
      <c r="BS54" s="106"/>
      <c r="BT54" s="106"/>
      <c r="BU54" s="106"/>
      <c r="BV54" s="106"/>
      <c r="BW54" s="106"/>
      <c r="BX54" s="106"/>
      <c r="BY54" s="106"/>
      <c r="BZ54" s="106"/>
      <c r="CA54" s="106"/>
      <c r="CB54" s="106"/>
      <c r="CC54" s="106"/>
      <c r="CD54" s="106"/>
      <c r="CE54" s="106"/>
      <c r="CF54" s="106"/>
      <c r="CG54" s="106"/>
      <c r="CH54" s="106"/>
      <c r="CI54" s="106"/>
      <c r="CJ54" s="106"/>
      <c r="CK54" s="106"/>
      <c r="CL54" s="106"/>
      <c r="CM54" s="106"/>
      <c r="CN54" s="106"/>
      <c r="CO54" s="106"/>
      <c r="CP54" s="106"/>
      <c r="CQ54" s="106"/>
      <c r="CR54" s="106"/>
      <c r="CS54" s="106"/>
      <c r="CT54" s="106"/>
      <c r="CU54" s="106"/>
      <c r="CV54" s="106"/>
      <c r="CW54" s="106"/>
      <c r="CX54" s="106"/>
      <c r="CY54" s="106"/>
      <c r="CZ54" s="106"/>
      <c r="DA54" s="106"/>
      <c r="DB54" s="106"/>
      <c r="DC54" s="106"/>
      <c r="DD54" s="106"/>
      <c r="DE54" s="106"/>
      <c r="DF54" s="106"/>
      <c r="DG54" s="106"/>
      <c r="DH54" s="106"/>
      <c r="DI54" s="106"/>
      <c r="DJ54" s="106"/>
      <c r="DK54" s="106"/>
      <c r="DL54" s="106"/>
      <c r="DM54" s="106"/>
      <c r="DN54" s="106"/>
      <c r="DO54" s="106"/>
      <c r="DP54" s="106"/>
      <c r="DQ54" s="106"/>
      <c r="DR54" s="106"/>
      <c r="DS54" s="106"/>
      <c r="DT54" s="106"/>
      <c r="DU54" s="106"/>
      <c r="DV54" s="106"/>
      <c r="DW54" s="106"/>
      <c r="DX54" s="106"/>
      <c r="DY54" s="106"/>
      <c r="DZ54" s="106"/>
      <c r="EA54" s="106"/>
      <c r="EB54" s="106"/>
      <c r="EC54" s="106"/>
      <c r="ED54" s="106"/>
      <c r="EE54" s="106"/>
      <c r="EF54" s="106"/>
      <c r="EG54" s="106"/>
      <c r="EH54" s="106"/>
      <c r="EI54" s="106"/>
      <c r="EJ54" s="106"/>
      <c r="EK54" s="106"/>
      <c r="EL54" s="106"/>
      <c r="EM54" s="106"/>
      <c r="EN54" s="106"/>
      <c r="EO54" s="106"/>
      <c r="EP54" s="106"/>
      <c r="EQ54" s="106"/>
      <c r="ER54" s="106"/>
      <c r="ES54" s="106"/>
      <c r="ET54" s="106"/>
      <c r="EU54" s="106"/>
      <c r="EV54" s="106"/>
      <c r="EW54" s="106"/>
      <c r="EX54" s="106"/>
      <c r="EY54" s="106"/>
      <c r="EZ54" s="106"/>
      <c r="FA54" s="106"/>
      <c r="FB54" s="106"/>
      <c r="FC54" s="106"/>
    </row>
    <row r="55" spans="1:159" s="109" customFormat="1" ht="12">
      <c r="A55" s="101"/>
      <c r="B55" s="116"/>
      <c r="C55" s="117"/>
      <c r="D55" s="116"/>
      <c r="E55" s="116"/>
      <c r="F55" s="117"/>
      <c r="G55" s="105"/>
      <c r="H55" s="105"/>
      <c r="I55" s="105"/>
      <c r="J55" s="105"/>
      <c r="K55" s="105"/>
      <c r="L55" s="105"/>
      <c r="M55" s="105"/>
      <c r="N55" s="118"/>
      <c r="O55" s="118"/>
      <c r="P55" s="119"/>
      <c r="Q55" s="119"/>
      <c r="R55" s="120"/>
      <c r="S55" s="118"/>
      <c r="T55" s="118"/>
      <c r="U55" s="118"/>
      <c r="V55" s="118"/>
      <c r="W55" s="118"/>
      <c r="X55" s="119"/>
      <c r="Y55" s="119"/>
      <c r="Z55" s="119"/>
      <c r="AA55" s="119"/>
      <c r="AB55" s="119"/>
      <c r="AC55" s="119"/>
      <c r="AD55" s="118"/>
      <c r="AE55" s="118"/>
      <c r="AF55" s="118"/>
      <c r="AG55" s="118"/>
      <c r="AH55" s="121"/>
      <c r="AI55" s="108"/>
      <c r="AJ55" s="108"/>
      <c r="AK55" s="108"/>
      <c r="AL55" s="108"/>
      <c r="AM55" s="108"/>
      <c r="AN55" s="83"/>
      <c r="AO55" s="108"/>
      <c r="AP55" s="83"/>
      <c r="AQ55" s="118"/>
      <c r="AR55" s="118"/>
      <c r="AS55" s="118"/>
      <c r="AT55" s="121"/>
      <c r="AU55" s="121"/>
      <c r="AV55" s="106"/>
      <c r="AW55" s="106"/>
      <c r="AX55" s="106"/>
      <c r="AY55" s="106"/>
      <c r="AZ55" s="106"/>
      <c r="BA55" s="106"/>
      <c r="BB55" s="106"/>
      <c r="BC55" s="106"/>
      <c r="BD55" s="106"/>
      <c r="BE55" s="106"/>
      <c r="BF55" s="106"/>
      <c r="BG55" s="106"/>
      <c r="BH55" s="106"/>
      <c r="BI55" s="106"/>
      <c r="BJ55" s="106"/>
      <c r="BK55" s="106"/>
      <c r="BL55" s="106"/>
      <c r="BM55" s="106"/>
      <c r="BN55" s="106"/>
      <c r="BO55" s="106"/>
      <c r="BP55" s="106"/>
      <c r="BQ55" s="106"/>
      <c r="BR55" s="106"/>
      <c r="BS55" s="106"/>
      <c r="BT55" s="106"/>
      <c r="BU55" s="106"/>
      <c r="BV55" s="106"/>
      <c r="BW55" s="106"/>
      <c r="BX55" s="106"/>
      <c r="BY55" s="106"/>
      <c r="BZ55" s="106"/>
      <c r="CA55" s="106"/>
      <c r="CB55" s="106"/>
      <c r="CC55" s="106"/>
      <c r="CD55" s="106"/>
      <c r="CE55" s="106"/>
      <c r="CF55" s="106"/>
      <c r="CG55" s="106"/>
      <c r="CH55" s="106"/>
      <c r="CI55" s="106"/>
      <c r="CJ55" s="106"/>
      <c r="CK55" s="106"/>
      <c r="CL55" s="106"/>
      <c r="CM55" s="106"/>
      <c r="CN55" s="106"/>
      <c r="CO55" s="106"/>
      <c r="CP55" s="106"/>
      <c r="CQ55" s="106"/>
      <c r="CR55" s="106"/>
      <c r="CS55" s="106"/>
      <c r="CT55" s="106"/>
      <c r="CU55" s="106"/>
      <c r="CV55" s="106"/>
      <c r="CW55" s="106"/>
      <c r="CX55" s="106"/>
      <c r="CY55" s="106"/>
      <c r="CZ55" s="106"/>
      <c r="DA55" s="106"/>
      <c r="DB55" s="106"/>
      <c r="DC55" s="106"/>
      <c r="DD55" s="106"/>
      <c r="DE55" s="106"/>
      <c r="DF55" s="106"/>
      <c r="DG55" s="106"/>
      <c r="DH55" s="106"/>
      <c r="DI55" s="106"/>
      <c r="DJ55" s="106"/>
      <c r="DK55" s="106"/>
      <c r="DL55" s="106"/>
      <c r="DM55" s="106"/>
      <c r="DN55" s="106"/>
      <c r="DO55" s="106"/>
      <c r="DP55" s="106"/>
      <c r="DQ55" s="106"/>
      <c r="DR55" s="106"/>
      <c r="DS55" s="106"/>
      <c r="DT55" s="106"/>
      <c r="DU55" s="106"/>
      <c r="DV55" s="106"/>
      <c r="DW55" s="106"/>
      <c r="DX55" s="106"/>
      <c r="DY55" s="106"/>
      <c r="DZ55" s="106"/>
      <c r="EA55" s="106"/>
      <c r="EB55" s="106"/>
      <c r="EC55" s="106"/>
      <c r="ED55" s="106"/>
      <c r="EE55" s="106"/>
      <c r="EF55" s="106"/>
      <c r="EG55" s="106"/>
      <c r="EH55" s="106"/>
      <c r="EI55" s="106"/>
      <c r="EJ55" s="106"/>
      <c r="EK55" s="106"/>
      <c r="EL55" s="106"/>
      <c r="EM55" s="106"/>
      <c r="EN55" s="106"/>
      <c r="EO55" s="106"/>
      <c r="EP55" s="106"/>
      <c r="EQ55" s="106"/>
      <c r="ER55" s="106"/>
      <c r="ES55" s="106"/>
      <c r="ET55" s="106"/>
      <c r="EU55" s="106"/>
      <c r="EV55" s="106"/>
      <c r="EW55" s="106"/>
      <c r="EX55" s="106"/>
      <c r="EY55" s="106"/>
      <c r="EZ55" s="106"/>
      <c r="FA55" s="106"/>
      <c r="FB55" s="106"/>
      <c r="FC55" s="106"/>
    </row>
    <row r="56" spans="2:159" s="109" customFormat="1" ht="12.75">
      <c r="B56" s="122"/>
      <c r="C56" s="123"/>
      <c r="D56" s="124"/>
      <c r="E56" s="124"/>
      <c r="F56" s="123"/>
      <c r="G56" s="105"/>
      <c r="H56" s="105"/>
      <c r="I56" s="105"/>
      <c r="J56" s="105"/>
      <c r="K56" s="105"/>
      <c r="L56" s="105"/>
      <c r="M56" s="105"/>
      <c r="N56" s="87"/>
      <c r="O56" s="87"/>
      <c r="P56" s="74"/>
      <c r="Q56" s="74"/>
      <c r="R56" s="70"/>
      <c r="S56" s="87"/>
      <c r="T56" s="87"/>
      <c r="U56" s="87"/>
      <c r="V56" s="87"/>
      <c r="W56" s="87"/>
      <c r="X56" s="74"/>
      <c r="Y56" s="74"/>
      <c r="Z56" s="74"/>
      <c r="AA56" s="74"/>
      <c r="AB56" s="74"/>
      <c r="AC56" s="74"/>
      <c r="AD56" s="87"/>
      <c r="AE56" s="87"/>
      <c r="AF56" s="87"/>
      <c r="AG56" s="87"/>
      <c r="AH56" s="125"/>
      <c r="AI56" s="108"/>
      <c r="AJ56" s="108"/>
      <c r="AK56" s="108"/>
      <c r="AL56" s="108"/>
      <c r="AM56" s="108"/>
      <c r="AN56" s="83"/>
      <c r="AO56" s="108"/>
      <c r="AP56" s="83"/>
      <c r="AQ56" s="87"/>
      <c r="AR56" s="87"/>
      <c r="AS56" s="87"/>
      <c r="AT56" s="125"/>
      <c r="AU56" s="125"/>
      <c r="AV56" s="106"/>
      <c r="AW56" s="106"/>
      <c r="AX56" s="106"/>
      <c r="AY56" s="106"/>
      <c r="AZ56" s="106"/>
      <c r="BA56" s="106"/>
      <c r="BB56" s="106"/>
      <c r="BC56" s="106"/>
      <c r="BD56" s="106"/>
      <c r="BE56" s="106"/>
      <c r="BF56" s="106"/>
      <c r="BG56" s="106"/>
      <c r="BH56" s="106"/>
      <c r="BI56" s="106"/>
      <c r="BJ56" s="106"/>
      <c r="BK56" s="106"/>
      <c r="BL56" s="106"/>
      <c r="BM56" s="106"/>
      <c r="BN56" s="106"/>
      <c r="BO56" s="106"/>
      <c r="BP56" s="106"/>
      <c r="BQ56" s="106"/>
      <c r="BR56" s="106"/>
      <c r="BS56" s="106"/>
      <c r="BT56" s="106"/>
      <c r="BU56" s="106"/>
      <c r="BV56" s="106"/>
      <c r="BW56" s="106"/>
      <c r="BX56" s="106"/>
      <c r="BY56" s="106"/>
      <c r="BZ56" s="106"/>
      <c r="CA56" s="106"/>
      <c r="CB56" s="106"/>
      <c r="CC56" s="106"/>
      <c r="CD56" s="106"/>
      <c r="CE56" s="106"/>
      <c r="CF56" s="106"/>
      <c r="CG56" s="106"/>
      <c r="CH56" s="106"/>
      <c r="CI56" s="106"/>
      <c r="CJ56" s="106"/>
      <c r="CK56" s="106"/>
      <c r="CL56" s="106"/>
      <c r="CM56" s="106"/>
      <c r="CN56" s="106"/>
      <c r="CO56" s="106"/>
      <c r="CP56" s="106"/>
      <c r="CQ56" s="106"/>
      <c r="CR56" s="106"/>
      <c r="CS56" s="106"/>
      <c r="CT56" s="106"/>
      <c r="CU56" s="106"/>
      <c r="CV56" s="106"/>
      <c r="CW56" s="106"/>
      <c r="CX56" s="106"/>
      <c r="CY56" s="106"/>
      <c r="CZ56" s="106"/>
      <c r="DA56" s="106"/>
      <c r="DB56" s="106"/>
      <c r="DC56" s="106"/>
      <c r="DD56" s="106"/>
      <c r="DE56" s="106"/>
      <c r="DF56" s="106"/>
      <c r="DG56" s="106"/>
      <c r="DH56" s="106"/>
      <c r="DI56" s="106"/>
      <c r="DJ56" s="106"/>
      <c r="DK56" s="106"/>
      <c r="DL56" s="106"/>
      <c r="DM56" s="106"/>
      <c r="DN56" s="106"/>
      <c r="DO56" s="106"/>
      <c r="DP56" s="106"/>
      <c r="DQ56" s="106"/>
      <c r="DR56" s="106"/>
      <c r="DS56" s="106"/>
      <c r="DT56" s="106"/>
      <c r="DU56" s="106"/>
      <c r="DV56" s="106"/>
      <c r="DW56" s="106"/>
      <c r="DX56" s="106"/>
      <c r="DY56" s="106"/>
      <c r="DZ56" s="106"/>
      <c r="EA56" s="106"/>
      <c r="EB56" s="106"/>
      <c r="EC56" s="106"/>
      <c r="ED56" s="106"/>
      <c r="EE56" s="106"/>
      <c r="EF56" s="106"/>
      <c r="EG56" s="106"/>
      <c r="EH56" s="106"/>
      <c r="EI56" s="106"/>
      <c r="EJ56" s="106"/>
      <c r="EK56" s="106"/>
      <c r="EL56" s="106"/>
      <c r="EM56" s="106"/>
      <c r="EN56" s="106"/>
      <c r="EO56" s="106"/>
      <c r="EP56" s="106"/>
      <c r="EQ56" s="106"/>
      <c r="ER56" s="106"/>
      <c r="ES56" s="106"/>
      <c r="ET56" s="106"/>
      <c r="EU56" s="106"/>
      <c r="EV56" s="106"/>
      <c r="EW56" s="106"/>
      <c r="EX56" s="106"/>
      <c r="EY56" s="106"/>
      <c r="EZ56" s="106"/>
      <c r="FA56" s="106"/>
      <c r="FB56" s="106"/>
      <c r="FC56" s="106"/>
    </row>
    <row r="57" spans="1:159" s="131" customFormat="1" ht="12.75">
      <c r="A57" s="109"/>
      <c r="B57" s="126"/>
      <c r="C57" s="127"/>
      <c r="D57" s="128"/>
      <c r="E57" s="128"/>
      <c r="F57" s="127"/>
      <c r="G57" s="119"/>
      <c r="H57" s="119"/>
      <c r="I57" s="119"/>
      <c r="J57" s="119"/>
      <c r="K57" s="119"/>
      <c r="L57" s="119"/>
      <c r="M57" s="119"/>
      <c r="N57" s="87"/>
      <c r="O57" s="87"/>
      <c r="P57" s="74"/>
      <c r="Q57" s="74"/>
      <c r="R57" s="70"/>
      <c r="S57" s="87"/>
      <c r="T57" s="87"/>
      <c r="U57" s="87"/>
      <c r="V57" s="87"/>
      <c r="W57" s="87"/>
      <c r="X57" s="74"/>
      <c r="Y57" s="74"/>
      <c r="Z57" s="74"/>
      <c r="AA57" s="74"/>
      <c r="AB57" s="74"/>
      <c r="AC57" s="74"/>
      <c r="AD57" s="87"/>
      <c r="AE57" s="87"/>
      <c r="AF57" s="87"/>
      <c r="AG57" s="87"/>
      <c r="AH57" s="125"/>
      <c r="AI57" s="129"/>
      <c r="AJ57" s="129"/>
      <c r="AK57" s="129"/>
      <c r="AL57" s="129"/>
      <c r="AM57" s="129"/>
      <c r="AN57" s="70"/>
      <c r="AO57" s="129"/>
      <c r="AP57" s="70"/>
      <c r="AQ57" s="87"/>
      <c r="AR57" s="87"/>
      <c r="AS57" s="87"/>
      <c r="AT57" s="125"/>
      <c r="AU57" s="125"/>
      <c r="AV57" s="130"/>
      <c r="AW57" s="130"/>
      <c r="AX57" s="130"/>
      <c r="AY57" s="130"/>
      <c r="AZ57" s="118"/>
      <c r="BA57" s="118"/>
      <c r="BB57" s="118"/>
      <c r="BC57" s="118"/>
      <c r="BD57" s="118"/>
      <c r="BE57" s="118"/>
      <c r="BF57" s="118"/>
      <c r="BG57" s="118"/>
      <c r="BH57" s="118"/>
      <c r="BI57" s="118"/>
      <c r="BJ57" s="118"/>
      <c r="BK57" s="118"/>
      <c r="BL57" s="118"/>
      <c r="BM57" s="118"/>
      <c r="BN57" s="118"/>
      <c r="BO57" s="118"/>
      <c r="BP57" s="118"/>
      <c r="BQ57" s="118"/>
      <c r="BR57" s="118"/>
      <c r="BS57" s="118"/>
      <c r="BT57" s="118"/>
      <c r="BU57" s="118"/>
      <c r="BV57" s="118"/>
      <c r="BW57" s="118"/>
      <c r="BX57" s="118"/>
      <c r="BY57" s="118"/>
      <c r="BZ57" s="118"/>
      <c r="CA57" s="118"/>
      <c r="CB57" s="118"/>
      <c r="CC57" s="118"/>
      <c r="CD57" s="118"/>
      <c r="CE57" s="118"/>
      <c r="CF57" s="130"/>
      <c r="CG57" s="130"/>
      <c r="CH57" s="130"/>
      <c r="CI57" s="130"/>
      <c r="CJ57" s="118"/>
      <c r="CK57" s="118"/>
      <c r="CL57" s="118"/>
      <c r="CM57" s="118"/>
      <c r="CN57" s="118"/>
      <c r="CO57" s="118"/>
      <c r="CP57" s="118"/>
      <c r="CQ57" s="118"/>
      <c r="CR57" s="118"/>
      <c r="CS57" s="118"/>
      <c r="CT57" s="118"/>
      <c r="CU57" s="118"/>
      <c r="CV57" s="118"/>
      <c r="CW57" s="118"/>
      <c r="CX57" s="118"/>
      <c r="CY57" s="118"/>
      <c r="CZ57" s="118"/>
      <c r="DA57" s="118"/>
      <c r="DB57" s="118"/>
      <c r="DC57" s="118"/>
      <c r="DD57" s="118"/>
      <c r="DE57" s="118"/>
      <c r="DF57" s="118"/>
      <c r="DG57" s="118"/>
      <c r="DH57" s="118"/>
      <c r="DI57" s="118"/>
      <c r="DJ57" s="118"/>
      <c r="DK57" s="118"/>
      <c r="DL57" s="118"/>
      <c r="DM57" s="118"/>
      <c r="DN57" s="118"/>
      <c r="DO57" s="118"/>
      <c r="DP57" s="130"/>
      <c r="DQ57" s="130"/>
      <c r="DR57" s="130"/>
      <c r="DS57" s="130"/>
      <c r="DT57" s="118"/>
      <c r="DU57" s="118"/>
      <c r="DV57" s="118"/>
      <c r="DW57" s="118"/>
      <c r="DX57" s="118"/>
      <c r="DY57" s="118"/>
      <c r="DZ57" s="118"/>
      <c r="EA57" s="118"/>
      <c r="EB57" s="118"/>
      <c r="EC57" s="118"/>
      <c r="ED57" s="118"/>
      <c r="EE57" s="118"/>
      <c r="EF57" s="118"/>
      <c r="EG57" s="118"/>
      <c r="EH57" s="118"/>
      <c r="EI57" s="118"/>
      <c r="EJ57" s="118"/>
      <c r="EK57" s="118"/>
      <c r="EL57" s="118"/>
      <c r="EM57" s="118"/>
      <c r="EN57" s="118"/>
      <c r="EO57" s="118"/>
      <c r="EP57" s="118"/>
      <c r="EQ57" s="118"/>
      <c r="ER57" s="118"/>
      <c r="ES57" s="118"/>
      <c r="ET57" s="118"/>
      <c r="EU57" s="118"/>
      <c r="EV57" s="118"/>
      <c r="EW57" s="118"/>
      <c r="EX57" s="118"/>
      <c r="EY57" s="118"/>
      <c r="EZ57" s="130"/>
      <c r="FA57" s="130"/>
      <c r="FB57" s="130"/>
      <c r="FC57" s="130"/>
    </row>
    <row r="58" spans="2:159" s="62" customFormat="1" ht="12.75">
      <c r="B58" s="132"/>
      <c r="C58" s="133"/>
      <c r="F58" s="133"/>
      <c r="G58" s="74"/>
      <c r="H58" s="74"/>
      <c r="I58" s="74"/>
      <c r="J58" s="74"/>
      <c r="K58" s="74"/>
      <c r="L58" s="74"/>
      <c r="M58" s="74"/>
      <c r="N58" s="87"/>
      <c r="O58" s="87"/>
      <c r="P58" s="74"/>
      <c r="Q58" s="74"/>
      <c r="R58" s="70"/>
      <c r="S58" s="87"/>
      <c r="T58" s="87"/>
      <c r="U58" s="87"/>
      <c r="V58" s="87"/>
      <c r="W58" s="87"/>
      <c r="X58" s="74"/>
      <c r="Y58" s="74"/>
      <c r="Z58" s="74"/>
      <c r="AA58" s="74"/>
      <c r="AB58" s="74"/>
      <c r="AC58" s="74"/>
      <c r="AD58" s="87"/>
      <c r="AE58" s="87"/>
      <c r="AF58" s="87"/>
      <c r="AG58" s="87"/>
      <c r="AH58" s="125"/>
      <c r="AI58" s="129"/>
      <c r="AJ58" s="129"/>
      <c r="AK58" s="129"/>
      <c r="AL58" s="129"/>
      <c r="AM58" s="129"/>
      <c r="AN58" s="70"/>
      <c r="AO58" s="129"/>
      <c r="AP58" s="70"/>
      <c r="AQ58" s="87"/>
      <c r="AR58" s="87"/>
      <c r="AS58" s="87"/>
      <c r="AT58" s="125"/>
      <c r="AU58" s="125"/>
      <c r="AV58" s="134"/>
      <c r="AW58" s="134"/>
      <c r="AX58" s="134"/>
      <c r="AY58" s="134"/>
      <c r="AZ58" s="87"/>
      <c r="BA58" s="87"/>
      <c r="BB58" s="87"/>
      <c r="BC58" s="87"/>
      <c r="BD58" s="87"/>
      <c r="BE58" s="87"/>
      <c r="BF58" s="87"/>
      <c r="BG58" s="87"/>
      <c r="BH58" s="87"/>
      <c r="BI58" s="87"/>
      <c r="BJ58" s="87"/>
      <c r="BK58" s="87"/>
      <c r="BL58" s="87"/>
      <c r="BM58" s="87"/>
      <c r="BN58" s="87"/>
      <c r="BO58" s="87"/>
      <c r="BP58" s="87"/>
      <c r="BQ58" s="87"/>
      <c r="BR58" s="87"/>
      <c r="BS58" s="87"/>
      <c r="BT58" s="87"/>
      <c r="BU58" s="87"/>
      <c r="BV58" s="87"/>
      <c r="BW58" s="87"/>
      <c r="BX58" s="87"/>
      <c r="BY58" s="87"/>
      <c r="BZ58" s="87"/>
      <c r="CA58" s="87"/>
      <c r="CB58" s="87"/>
      <c r="CC58" s="87"/>
      <c r="CD58" s="87"/>
      <c r="CE58" s="87"/>
      <c r="CF58" s="134"/>
      <c r="CG58" s="134"/>
      <c r="CH58" s="134"/>
      <c r="CI58" s="134"/>
      <c r="CJ58" s="87"/>
      <c r="CK58" s="87"/>
      <c r="CL58" s="87"/>
      <c r="CM58" s="87"/>
      <c r="CN58" s="87"/>
      <c r="CO58" s="87"/>
      <c r="CP58" s="87"/>
      <c r="CQ58" s="87"/>
      <c r="CR58" s="87"/>
      <c r="CS58" s="87"/>
      <c r="CT58" s="87"/>
      <c r="CU58" s="87"/>
      <c r="CV58" s="87"/>
      <c r="CW58" s="87"/>
      <c r="CX58" s="87"/>
      <c r="CY58" s="87"/>
      <c r="CZ58" s="87"/>
      <c r="DA58" s="87"/>
      <c r="DB58" s="87"/>
      <c r="DC58" s="87"/>
      <c r="DD58" s="87"/>
      <c r="DE58" s="87"/>
      <c r="DF58" s="87"/>
      <c r="DG58" s="87"/>
      <c r="DH58" s="87"/>
      <c r="DI58" s="87"/>
      <c r="DJ58" s="87"/>
      <c r="DK58" s="87"/>
      <c r="DL58" s="87"/>
      <c r="DM58" s="87"/>
      <c r="DN58" s="87"/>
      <c r="DO58" s="87"/>
      <c r="DP58" s="134"/>
      <c r="DQ58" s="134"/>
      <c r="DR58" s="134"/>
      <c r="DS58" s="134"/>
      <c r="DT58" s="87"/>
      <c r="DU58" s="87"/>
      <c r="DV58" s="87"/>
      <c r="DW58" s="87"/>
      <c r="DX58" s="87"/>
      <c r="DY58" s="87"/>
      <c r="DZ58" s="87"/>
      <c r="EA58" s="87"/>
      <c r="EB58" s="87"/>
      <c r="EC58" s="87"/>
      <c r="ED58" s="87"/>
      <c r="EE58" s="87"/>
      <c r="EF58" s="87"/>
      <c r="EG58" s="87"/>
      <c r="EH58" s="87"/>
      <c r="EI58" s="87"/>
      <c r="EJ58" s="87"/>
      <c r="EK58" s="87"/>
      <c r="EL58" s="87"/>
      <c r="EM58" s="87"/>
      <c r="EN58" s="87"/>
      <c r="EO58" s="87"/>
      <c r="EP58" s="87"/>
      <c r="EQ58" s="87"/>
      <c r="ER58" s="87"/>
      <c r="ES58" s="87"/>
      <c r="ET58" s="87"/>
      <c r="EU58" s="87"/>
      <c r="EV58" s="87"/>
      <c r="EW58" s="87"/>
      <c r="EX58" s="87"/>
      <c r="EY58" s="87"/>
      <c r="EZ58" s="134"/>
      <c r="FA58" s="134"/>
      <c r="FB58" s="134"/>
      <c r="FC58" s="134"/>
    </row>
    <row r="59" spans="2:159" s="62" customFormat="1" ht="12.75">
      <c r="B59" s="132"/>
      <c r="C59" s="133"/>
      <c r="F59" s="133"/>
      <c r="G59" s="74"/>
      <c r="H59" s="74"/>
      <c r="I59" s="74"/>
      <c r="J59" s="74"/>
      <c r="K59" s="74"/>
      <c r="L59" s="74"/>
      <c r="M59" s="74"/>
      <c r="N59" s="87"/>
      <c r="O59" s="87"/>
      <c r="P59" s="74"/>
      <c r="Q59" s="74"/>
      <c r="R59" s="70"/>
      <c r="S59" s="87"/>
      <c r="T59" s="87"/>
      <c r="U59" s="87"/>
      <c r="V59" s="87"/>
      <c r="W59" s="87"/>
      <c r="X59" s="74"/>
      <c r="Y59" s="74"/>
      <c r="Z59" s="74"/>
      <c r="AA59" s="74"/>
      <c r="AB59" s="74"/>
      <c r="AC59" s="74"/>
      <c r="AD59" s="87"/>
      <c r="AE59" s="87"/>
      <c r="AF59" s="87"/>
      <c r="AG59" s="87"/>
      <c r="AH59" s="125"/>
      <c r="AI59" s="129"/>
      <c r="AJ59" s="129"/>
      <c r="AK59" s="129"/>
      <c r="AL59" s="129"/>
      <c r="AM59" s="129"/>
      <c r="AN59" s="70"/>
      <c r="AO59" s="129"/>
      <c r="AP59" s="70"/>
      <c r="AQ59" s="87"/>
      <c r="AR59" s="87"/>
      <c r="AS59" s="87"/>
      <c r="AT59" s="125"/>
      <c r="AU59" s="125"/>
      <c r="AV59" s="135"/>
      <c r="AW59" s="135"/>
      <c r="AX59" s="135"/>
      <c r="AY59" s="135"/>
      <c r="AZ59" s="87"/>
      <c r="BA59" s="87"/>
      <c r="BB59" s="87"/>
      <c r="BC59" s="87"/>
      <c r="BD59" s="87"/>
      <c r="BE59" s="87"/>
      <c r="BF59" s="87"/>
      <c r="BG59" s="87"/>
      <c r="BH59" s="87"/>
      <c r="BI59" s="87"/>
      <c r="BJ59" s="87"/>
      <c r="BK59" s="87"/>
      <c r="BL59" s="87"/>
      <c r="BM59" s="87"/>
      <c r="BN59" s="87"/>
      <c r="BO59" s="87"/>
      <c r="BP59" s="87"/>
      <c r="BQ59" s="87"/>
      <c r="BR59" s="87"/>
      <c r="BS59" s="87"/>
      <c r="BT59" s="87"/>
      <c r="BU59" s="87"/>
      <c r="BV59" s="87"/>
      <c r="BW59" s="87"/>
      <c r="BX59" s="87"/>
      <c r="BY59" s="87"/>
      <c r="BZ59" s="87"/>
      <c r="CA59" s="87"/>
      <c r="CB59" s="87"/>
      <c r="CC59" s="87"/>
      <c r="CD59" s="87"/>
      <c r="CE59" s="87"/>
      <c r="CF59" s="135"/>
      <c r="CG59" s="135"/>
      <c r="CH59" s="135"/>
      <c r="CI59" s="135"/>
      <c r="CJ59" s="87"/>
      <c r="CK59" s="87"/>
      <c r="CL59" s="87"/>
      <c r="CM59" s="87"/>
      <c r="CN59" s="87"/>
      <c r="CO59" s="87"/>
      <c r="CP59" s="87"/>
      <c r="CQ59" s="87"/>
      <c r="CR59" s="87"/>
      <c r="CS59" s="87"/>
      <c r="CT59" s="87"/>
      <c r="CU59" s="87"/>
      <c r="CV59" s="87"/>
      <c r="CW59" s="87"/>
      <c r="CX59" s="87"/>
      <c r="CY59" s="87"/>
      <c r="CZ59" s="87"/>
      <c r="DA59" s="87"/>
      <c r="DB59" s="87"/>
      <c r="DC59" s="87"/>
      <c r="DD59" s="87"/>
      <c r="DE59" s="87"/>
      <c r="DF59" s="87"/>
      <c r="DG59" s="87"/>
      <c r="DH59" s="87"/>
      <c r="DI59" s="87"/>
      <c r="DJ59" s="87"/>
      <c r="DK59" s="87"/>
      <c r="DL59" s="87"/>
      <c r="DM59" s="87"/>
      <c r="DN59" s="87"/>
      <c r="DO59" s="87"/>
      <c r="DP59" s="135"/>
      <c r="DQ59" s="135"/>
      <c r="DR59" s="135"/>
      <c r="DS59" s="135"/>
      <c r="DT59" s="87"/>
      <c r="DU59" s="87"/>
      <c r="DV59" s="87"/>
      <c r="DW59" s="87"/>
      <c r="DX59" s="87"/>
      <c r="DY59" s="87"/>
      <c r="DZ59" s="87"/>
      <c r="EA59" s="87"/>
      <c r="EB59" s="87"/>
      <c r="EC59" s="87"/>
      <c r="ED59" s="87"/>
      <c r="EE59" s="87"/>
      <c r="EF59" s="87"/>
      <c r="EG59" s="87"/>
      <c r="EH59" s="87"/>
      <c r="EI59" s="87"/>
      <c r="EJ59" s="87"/>
      <c r="EK59" s="87"/>
      <c r="EL59" s="87"/>
      <c r="EM59" s="87"/>
      <c r="EN59" s="87"/>
      <c r="EO59" s="87"/>
      <c r="EP59" s="87"/>
      <c r="EQ59" s="87"/>
      <c r="ER59" s="87"/>
      <c r="ES59" s="87"/>
      <c r="ET59" s="87"/>
      <c r="EU59" s="87"/>
      <c r="EV59" s="87"/>
      <c r="EW59" s="87"/>
      <c r="EX59" s="87"/>
      <c r="EY59" s="87"/>
      <c r="EZ59" s="135"/>
      <c r="FA59" s="135"/>
      <c r="FB59" s="135"/>
      <c r="FC59" s="135"/>
    </row>
    <row r="60" spans="2:159" s="62" customFormat="1" ht="12.75">
      <c r="B60" s="132"/>
      <c r="C60" s="133"/>
      <c r="F60" s="133"/>
      <c r="G60" s="74"/>
      <c r="H60" s="74"/>
      <c r="I60" s="74"/>
      <c r="J60" s="74"/>
      <c r="K60" s="74"/>
      <c r="L60" s="74"/>
      <c r="M60" s="74"/>
      <c r="N60" s="87"/>
      <c r="O60" s="87"/>
      <c r="P60" s="74"/>
      <c r="Q60" s="74"/>
      <c r="R60" s="70"/>
      <c r="S60" s="87"/>
      <c r="T60" s="87"/>
      <c r="U60" s="87"/>
      <c r="V60" s="87"/>
      <c r="W60" s="87"/>
      <c r="X60" s="74"/>
      <c r="Y60" s="74"/>
      <c r="Z60" s="74"/>
      <c r="AA60" s="74"/>
      <c r="AB60" s="74"/>
      <c r="AC60" s="74"/>
      <c r="AD60" s="87"/>
      <c r="AE60" s="87"/>
      <c r="AF60" s="87"/>
      <c r="AG60" s="87"/>
      <c r="AH60" s="125"/>
      <c r="AI60" s="129"/>
      <c r="AJ60" s="129"/>
      <c r="AK60" s="129"/>
      <c r="AL60" s="129"/>
      <c r="AM60" s="129"/>
      <c r="AN60" s="70"/>
      <c r="AO60" s="129"/>
      <c r="AP60" s="70"/>
      <c r="AQ60" s="87"/>
      <c r="AR60" s="87"/>
      <c r="AS60" s="87"/>
      <c r="AT60" s="125"/>
      <c r="AU60" s="125"/>
      <c r="AV60" s="87"/>
      <c r="AW60" s="87"/>
      <c r="AX60" s="87"/>
      <c r="AY60" s="87"/>
      <c r="AZ60" s="87"/>
      <c r="BA60" s="87"/>
      <c r="BB60" s="87"/>
      <c r="BC60" s="87"/>
      <c r="BD60" s="87"/>
      <c r="BE60" s="87"/>
      <c r="BF60" s="87"/>
      <c r="BG60" s="87"/>
      <c r="BH60" s="87"/>
      <c r="BI60" s="87"/>
      <c r="BJ60" s="87"/>
      <c r="BK60" s="87"/>
      <c r="BL60" s="87"/>
      <c r="BM60" s="87"/>
      <c r="BN60" s="87"/>
      <c r="BO60" s="87"/>
      <c r="BP60" s="87"/>
      <c r="BQ60" s="87"/>
      <c r="BR60" s="87"/>
      <c r="BS60" s="87"/>
      <c r="BT60" s="87"/>
      <c r="BU60" s="87"/>
      <c r="BV60" s="87"/>
      <c r="BW60" s="87"/>
      <c r="BX60" s="87"/>
      <c r="BY60" s="87"/>
      <c r="BZ60" s="87"/>
      <c r="CA60" s="87"/>
      <c r="CB60" s="87"/>
      <c r="CC60" s="87"/>
      <c r="CD60" s="87"/>
      <c r="CE60" s="87"/>
      <c r="CF60" s="87"/>
      <c r="CG60" s="87"/>
      <c r="CH60" s="87"/>
      <c r="CI60" s="87"/>
      <c r="CJ60" s="87"/>
      <c r="CK60" s="87"/>
      <c r="CL60" s="87"/>
      <c r="CM60" s="87"/>
      <c r="CN60" s="87"/>
      <c r="CO60" s="87"/>
      <c r="CP60" s="87"/>
      <c r="CQ60" s="87"/>
      <c r="CR60" s="87"/>
      <c r="CS60" s="87"/>
      <c r="CT60" s="87"/>
      <c r="CU60" s="87"/>
      <c r="CV60" s="87"/>
      <c r="CW60" s="87"/>
      <c r="CX60" s="87"/>
      <c r="CY60" s="87"/>
      <c r="CZ60" s="87"/>
      <c r="DA60" s="87"/>
      <c r="DB60" s="87"/>
      <c r="DC60" s="87"/>
      <c r="DD60" s="87"/>
      <c r="DE60" s="87"/>
      <c r="DF60" s="87"/>
      <c r="DG60" s="87"/>
      <c r="DH60" s="87"/>
      <c r="DI60" s="87"/>
      <c r="DJ60" s="87"/>
      <c r="DK60" s="87"/>
      <c r="DL60" s="87"/>
      <c r="DM60" s="87"/>
      <c r="DN60" s="87"/>
      <c r="DO60" s="87"/>
      <c r="DP60" s="87"/>
      <c r="DQ60" s="87"/>
      <c r="DR60" s="87"/>
      <c r="DS60" s="87"/>
      <c r="DT60" s="87"/>
      <c r="DU60" s="87"/>
      <c r="DV60" s="87"/>
      <c r="DW60" s="87"/>
      <c r="DX60" s="87"/>
      <c r="DY60" s="87"/>
      <c r="DZ60" s="87"/>
      <c r="EA60" s="87"/>
      <c r="EB60" s="87"/>
      <c r="EC60" s="87"/>
      <c r="ED60" s="87"/>
      <c r="EE60" s="87"/>
      <c r="EF60" s="87"/>
      <c r="EG60" s="87"/>
      <c r="EH60" s="87"/>
      <c r="EI60" s="87"/>
      <c r="EJ60" s="87"/>
      <c r="EK60" s="87"/>
      <c r="EL60" s="87"/>
      <c r="EM60" s="87"/>
      <c r="EN60" s="87"/>
      <c r="EO60" s="87"/>
      <c r="EP60" s="87"/>
      <c r="EQ60" s="87"/>
      <c r="ER60" s="87"/>
      <c r="ES60" s="87"/>
      <c r="ET60" s="87"/>
      <c r="EU60" s="87"/>
      <c r="EV60" s="87"/>
      <c r="EW60" s="87"/>
      <c r="EX60" s="87"/>
      <c r="EY60" s="87"/>
      <c r="EZ60" s="87"/>
      <c r="FA60" s="87"/>
      <c r="FB60" s="87"/>
      <c r="FC60" s="87"/>
    </row>
    <row r="61" spans="2:159" s="62" customFormat="1" ht="12.75">
      <c r="B61" s="132"/>
      <c r="C61" s="133"/>
      <c r="F61" s="133"/>
      <c r="G61" s="74"/>
      <c r="H61" s="74"/>
      <c r="I61" s="74"/>
      <c r="J61" s="74"/>
      <c r="K61" s="74"/>
      <c r="L61" s="74"/>
      <c r="M61" s="74"/>
      <c r="N61" s="87"/>
      <c r="O61" s="87"/>
      <c r="P61" s="74"/>
      <c r="Q61" s="74"/>
      <c r="R61" s="70"/>
      <c r="S61" s="87"/>
      <c r="T61" s="87"/>
      <c r="U61" s="87"/>
      <c r="V61" s="87"/>
      <c r="W61" s="87"/>
      <c r="X61" s="74"/>
      <c r="Y61" s="74"/>
      <c r="Z61" s="74"/>
      <c r="AA61" s="74"/>
      <c r="AB61" s="74"/>
      <c r="AC61" s="74"/>
      <c r="AD61" s="87"/>
      <c r="AE61" s="87"/>
      <c r="AF61" s="87"/>
      <c r="AG61" s="87"/>
      <c r="AH61" s="125"/>
      <c r="AI61" s="129"/>
      <c r="AJ61" s="129"/>
      <c r="AK61" s="129"/>
      <c r="AL61" s="129"/>
      <c r="AM61" s="129"/>
      <c r="AN61" s="70"/>
      <c r="AO61" s="129"/>
      <c r="AP61" s="70"/>
      <c r="AQ61" s="87"/>
      <c r="AR61" s="87"/>
      <c r="AS61" s="87"/>
      <c r="AT61" s="125"/>
      <c r="AU61" s="125"/>
      <c r="AV61" s="87"/>
      <c r="AW61" s="87"/>
      <c r="AX61" s="87"/>
      <c r="AY61" s="87"/>
      <c r="AZ61" s="87"/>
      <c r="BA61" s="87"/>
      <c r="BB61" s="87"/>
      <c r="BC61" s="87"/>
      <c r="BD61" s="87"/>
      <c r="BE61" s="87"/>
      <c r="BF61" s="87"/>
      <c r="BG61" s="87"/>
      <c r="BH61" s="87"/>
      <c r="BI61" s="87"/>
      <c r="BJ61" s="87"/>
      <c r="BK61" s="87"/>
      <c r="BL61" s="87"/>
      <c r="BM61" s="87"/>
      <c r="BN61" s="87"/>
      <c r="BO61" s="87"/>
      <c r="BP61" s="87"/>
      <c r="BQ61" s="87"/>
      <c r="BR61" s="87"/>
      <c r="BS61" s="87"/>
      <c r="BT61" s="87"/>
      <c r="BU61" s="87"/>
      <c r="BV61" s="87"/>
      <c r="BW61" s="87"/>
      <c r="BX61" s="87"/>
      <c r="BY61" s="87"/>
      <c r="BZ61" s="87"/>
      <c r="CA61" s="87"/>
      <c r="CB61" s="87"/>
      <c r="CC61" s="87"/>
      <c r="CD61" s="87"/>
      <c r="CE61" s="87"/>
      <c r="CF61" s="87"/>
      <c r="CG61" s="87"/>
      <c r="CH61" s="87"/>
      <c r="CI61" s="87"/>
      <c r="CJ61" s="87"/>
      <c r="CK61" s="87"/>
      <c r="CL61" s="87"/>
      <c r="CM61" s="87"/>
      <c r="CN61" s="87"/>
      <c r="CO61" s="87"/>
      <c r="CP61" s="87"/>
      <c r="CQ61" s="87"/>
      <c r="CR61" s="87"/>
      <c r="CS61" s="87"/>
      <c r="CT61" s="87"/>
      <c r="CU61" s="87"/>
      <c r="CV61" s="87"/>
      <c r="CW61" s="87"/>
      <c r="CX61" s="87"/>
      <c r="CY61" s="87"/>
      <c r="CZ61" s="87"/>
      <c r="DA61" s="87"/>
      <c r="DB61" s="87"/>
      <c r="DC61" s="87"/>
      <c r="DD61" s="87"/>
      <c r="DE61" s="87"/>
      <c r="DF61" s="87"/>
      <c r="DG61" s="87"/>
      <c r="DH61" s="87"/>
      <c r="DI61" s="87"/>
      <c r="DJ61" s="87"/>
      <c r="DK61" s="87"/>
      <c r="DL61" s="87"/>
      <c r="DM61" s="87"/>
      <c r="DN61" s="87"/>
      <c r="DO61" s="87"/>
      <c r="DP61" s="87"/>
      <c r="DQ61" s="87"/>
      <c r="DR61" s="87"/>
      <c r="DS61" s="87"/>
      <c r="DT61" s="87"/>
      <c r="DU61" s="87"/>
      <c r="DV61" s="87"/>
      <c r="DW61" s="87"/>
      <c r="DX61" s="87"/>
      <c r="DY61" s="87"/>
      <c r="DZ61" s="87"/>
      <c r="EA61" s="87"/>
      <c r="EB61" s="87"/>
      <c r="EC61" s="87"/>
      <c r="ED61" s="87"/>
      <c r="EE61" s="87"/>
      <c r="EF61" s="87"/>
      <c r="EG61" s="87"/>
      <c r="EH61" s="87"/>
      <c r="EI61" s="87"/>
      <c r="EJ61" s="87"/>
      <c r="EK61" s="87"/>
      <c r="EL61" s="87"/>
      <c r="EM61" s="87"/>
      <c r="EN61" s="87"/>
      <c r="EO61" s="87"/>
      <c r="EP61" s="87"/>
      <c r="EQ61" s="87"/>
      <c r="ER61" s="87"/>
      <c r="ES61" s="87"/>
      <c r="ET61" s="87"/>
      <c r="EU61" s="87"/>
      <c r="EV61" s="87"/>
      <c r="EW61" s="87"/>
      <c r="EX61" s="87"/>
      <c r="EY61" s="87"/>
      <c r="EZ61" s="87"/>
      <c r="FA61" s="87"/>
      <c r="FB61" s="87"/>
      <c r="FC61" s="87"/>
    </row>
    <row r="62" ht="15"/>
    <row r="63" ht="15"/>
    <row r="64" ht="15"/>
    <row r="65" ht="15"/>
    <row r="66" ht="15"/>
    <row r="67" ht="15"/>
    <row r="68" ht="15"/>
    <row r="69" ht="15"/>
    <row r="70" ht="15"/>
    <row r="71" ht="15"/>
    <row r="72" ht="15"/>
    <row r="73" ht="15"/>
    <row r="74" ht="15"/>
    <row r="75" ht="15"/>
    <row r="76" ht="15"/>
    <row r="77" ht="15"/>
    <row r="78" ht="15"/>
    <row r="79" ht="15"/>
    <row r="80" ht="15"/>
    <row r="81" ht="15"/>
  </sheetData>
  <sheetProtection/>
  <mergeCells count="398">
    <mergeCell ref="N19:N21"/>
    <mergeCell ref="EG19:EG21"/>
    <mergeCell ref="EH19:EH21"/>
    <mergeCell ref="EJ19:EJ21"/>
    <mergeCell ref="EK19:EK21"/>
    <mergeCell ref="EL19:EL21"/>
    <mergeCell ref="EM19:EM21"/>
    <mergeCell ref="EN19:EN21"/>
    <mergeCell ref="EO19:EO21"/>
    <mergeCell ref="EI19:EI21"/>
    <mergeCell ref="AE19:AE21"/>
    <mergeCell ref="AF19:AF21"/>
    <mergeCell ref="AG19:AG21"/>
    <mergeCell ref="AD19:AD21"/>
    <mergeCell ref="AK19:AK21"/>
    <mergeCell ref="AL19:AL21"/>
    <mergeCell ref="AM19:AM21"/>
    <mergeCell ref="AN19:AN21"/>
    <mergeCell ref="AO19:AO21"/>
    <mergeCell ref="AP19:AP21"/>
    <mergeCell ref="AQ19:AQ21"/>
    <mergeCell ref="AR19:AR21"/>
    <mergeCell ref="AS19:AS21"/>
    <mergeCell ref="AT19:AT21"/>
    <mergeCell ref="EY19:EY21"/>
    <mergeCell ref="EZ19:EZ21"/>
    <mergeCell ref="FA19:FA21"/>
    <mergeCell ref="FB19:FB21"/>
    <mergeCell ref="FC19:FC21"/>
    <mergeCell ref="EP19:EP21"/>
    <mergeCell ref="EQ19:EQ21"/>
    <mergeCell ref="ER19:ER21"/>
    <mergeCell ref="ES19:ES21"/>
    <mergeCell ref="ET19:ET21"/>
    <mergeCell ref="EU19:EU21"/>
    <mergeCell ref="EV19:EV21"/>
    <mergeCell ref="EW19:EW21"/>
    <mergeCell ref="EX19:EX21"/>
    <mergeCell ref="AU19:AU21"/>
    <mergeCell ref="AV19:AV21"/>
    <mergeCell ref="AW19:AW21"/>
    <mergeCell ref="AX19:AX21"/>
    <mergeCell ref="AY19:AY21"/>
    <mergeCell ref="AZ19:AZ21"/>
    <mergeCell ref="BA19:BA21"/>
    <mergeCell ref="BB19:BB21"/>
    <mergeCell ref="BC19:BC21"/>
    <mergeCell ref="C11:E11"/>
    <mergeCell ref="F11:P11"/>
    <mergeCell ref="Q11:T11"/>
    <mergeCell ref="U11:X11"/>
    <mergeCell ref="Y11:AC11"/>
    <mergeCell ref="C12:E12"/>
    <mergeCell ref="F12:P12"/>
    <mergeCell ref="Q12:T12"/>
    <mergeCell ref="O19:O21"/>
    <mergeCell ref="P19:P21"/>
    <mergeCell ref="Q19:Q21"/>
    <mergeCell ref="R19:R21"/>
    <mergeCell ref="S19:S21"/>
    <mergeCell ref="T19:T21"/>
    <mergeCell ref="U19:U21"/>
    <mergeCell ref="V19:V21"/>
    <mergeCell ref="F19:F21"/>
    <mergeCell ref="I19:I20"/>
    <mergeCell ref="G19:G20"/>
    <mergeCell ref="J19:J21"/>
    <mergeCell ref="K19:K21"/>
    <mergeCell ref="L19:L21"/>
    <mergeCell ref="M19:M21"/>
    <mergeCell ref="H19:H20"/>
    <mergeCell ref="C8:E8"/>
    <mergeCell ref="F8:T8"/>
    <mergeCell ref="U8:AC8"/>
    <mergeCell ref="C9:E9"/>
    <mergeCell ref="F9:T9"/>
    <mergeCell ref="U9:AC9"/>
    <mergeCell ref="C10:E10"/>
    <mergeCell ref="F10:T10"/>
    <mergeCell ref="U10:AC10"/>
    <mergeCell ref="AX15:AY15"/>
    <mergeCell ref="AZ15:CI15"/>
    <mergeCell ref="CJ15:DS15"/>
    <mergeCell ref="DT15:FC15"/>
    <mergeCell ref="C13:F13"/>
    <mergeCell ref="A15:A18"/>
    <mergeCell ref="B15:G15"/>
    <mergeCell ref="H15:M15"/>
    <mergeCell ref="N15:AH15"/>
    <mergeCell ref="AI15:AK16"/>
    <mergeCell ref="B16:B18"/>
    <mergeCell ref="C16:F16"/>
    <mergeCell ref="G16:G18"/>
    <mergeCell ref="H16:H18"/>
    <mergeCell ref="AZ8:BJ14"/>
    <mergeCell ref="I16:I18"/>
    <mergeCell ref="J16:J18"/>
    <mergeCell ref="K16:K18"/>
    <mergeCell ref="L16:L18"/>
    <mergeCell ref="M16:M18"/>
    <mergeCell ref="N16:V16"/>
    <mergeCell ref="T17:V17"/>
    <mergeCell ref="AL15:AU15"/>
    <mergeCell ref="AV15:AW15"/>
    <mergeCell ref="AL16:AM17"/>
    <mergeCell ref="AN16:AO17"/>
    <mergeCell ref="AP16:AP18"/>
    <mergeCell ref="AQ16:AQ18"/>
    <mergeCell ref="AR16:AR18"/>
    <mergeCell ref="AS16:AS18"/>
    <mergeCell ref="W16:AC16"/>
    <mergeCell ref="AD16:AD18"/>
    <mergeCell ref="AE16:AE18"/>
    <mergeCell ref="AF16:AF18"/>
    <mergeCell ref="AG16:AG18"/>
    <mergeCell ref="AH16:AH18"/>
    <mergeCell ref="W17:W18"/>
    <mergeCell ref="X17:Z17"/>
    <mergeCell ref="AA17:AC17"/>
    <mergeCell ref="BB16:BC16"/>
    <mergeCell ref="BD16:BE16"/>
    <mergeCell ref="BF16:BG16"/>
    <mergeCell ref="BH16:BI16"/>
    <mergeCell ref="BJ16:BK16"/>
    <mergeCell ref="BL16:BM16"/>
    <mergeCell ref="AT16:AU16"/>
    <mergeCell ref="AV16:AV18"/>
    <mergeCell ref="AW16:AW18"/>
    <mergeCell ref="AX16:AX18"/>
    <mergeCell ref="AY16:AY18"/>
    <mergeCell ref="AZ16:BA16"/>
    <mergeCell ref="AT17:AT18"/>
    <mergeCell ref="AU17:AU18"/>
    <mergeCell ref="AZ17:AZ18"/>
    <mergeCell ref="BA17:BA18"/>
    <mergeCell ref="BB17:BB18"/>
    <mergeCell ref="BC17:BC18"/>
    <mergeCell ref="BD17:BD18"/>
    <mergeCell ref="BE17:BE18"/>
    <mergeCell ref="BF17:BF18"/>
    <mergeCell ref="BG17:BG18"/>
    <mergeCell ref="BH17:BH18"/>
    <mergeCell ref="BI17:BI18"/>
    <mergeCell ref="BZ16:CA16"/>
    <mergeCell ref="CB16:CC16"/>
    <mergeCell ref="CD16:CF16"/>
    <mergeCell ref="CG16:CI16"/>
    <mergeCell ref="CJ16:CK16"/>
    <mergeCell ref="CL16:CM16"/>
    <mergeCell ref="BN16:BO16"/>
    <mergeCell ref="BP16:BQ16"/>
    <mergeCell ref="BR16:BS16"/>
    <mergeCell ref="BT16:BU16"/>
    <mergeCell ref="BV16:BW16"/>
    <mergeCell ref="BX16:BY16"/>
    <mergeCell ref="CZ16:DA16"/>
    <mergeCell ref="DB16:DC16"/>
    <mergeCell ref="DD16:DE16"/>
    <mergeCell ref="DF16:DG16"/>
    <mergeCell ref="DH16:DI16"/>
    <mergeCell ref="DJ16:DK16"/>
    <mergeCell ref="CN16:CO16"/>
    <mergeCell ref="CP16:CQ16"/>
    <mergeCell ref="CR16:CS16"/>
    <mergeCell ref="CT16:CU16"/>
    <mergeCell ref="CV16:CW16"/>
    <mergeCell ref="CX16:CY16"/>
    <mergeCell ref="ED16:EE16"/>
    <mergeCell ref="EF16:EG16"/>
    <mergeCell ref="EH16:EI16"/>
    <mergeCell ref="EJ16:EK16"/>
    <mergeCell ref="DL16:DM16"/>
    <mergeCell ref="DN16:DP16"/>
    <mergeCell ref="DQ16:DS16"/>
    <mergeCell ref="DT16:DU16"/>
    <mergeCell ref="DV16:DW16"/>
    <mergeCell ref="DX16:DY16"/>
    <mergeCell ref="EX16:EZ16"/>
    <mergeCell ref="FA16:FC16"/>
    <mergeCell ref="C17:C18"/>
    <mergeCell ref="D17:E17"/>
    <mergeCell ref="F17:F18"/>
    <mergeCell ref="N17:N18"/>
    <mergeCell ref="O17:O18"/>
    <mergeCell ref="P17:P18"/>
    <mergeCell ref="Q17:Q18"/>
    <mergeCell ref="R17:S17"/>
    <mergeCell ref="EL16:EM16"/>
    <mergeCell ref="EN16:EO16"/>
    <mergeCell ref="EP16:EQ16"/>
    <mergeCell ref="ER16:ES16"/>
    <mergeCell ref="ET16:EU16"/>
    <mergeCell ref="EV16:EW16"/>
    <mergeCell ref="DZ16:EA16"/>
    <mergeCell ref="EB16:EC16"/>
    <mergeCell ref="BN17:BN18"/>
    <mergeCell ref="BO17:BO18"/>
    <mergeCell ref="BP17:BP18"/>
    <mergeCell ref="BQ17:BQ18"/>
    <mergeCell ref="BR17:BR18"/>
    <mergeCell ref="BS17:BS18"/>
    <mergeCell ref="CL17:CL18"/>
    <mergeCell ref="CM17:CM18"/>
    <mergeCell ref="BJ17:BJ18"/>
    <mergeCell ref="BK17:BK18"/>
    <mergeCell ref="BL17:BL18"/>
    <mergeCell ref="BM17:BM18"/>
    <mergeCell ref="BZ17:BZ18"/>
    <mergeCell ref="CA17:CA18"/>
    <mergeCell ref="CB17:CB18"/>
    <mergeCell ref="CC17:CC18"/>
    <mergeCell ref="CD17:CD18"/>
    <mergeCell ref="CF17:CF18"/>
    <mergeCell ref="CG17:CG18"/>
    <mergeCell ref="CH17:CH18"/>
    <mergeCell ref="CI17:CI18"/>
    <mergeCell ref="CJ17:CJ18"/>
    <mergeCell ref="CK17:CK18"/>
    <mergeCell ref="CE17:CE18"/>
    <mergeCell ref="BT17:BT18"/>
    <mergeCell ref="BU17:BU18"/>
    <mergeCell ref="BV17:BV18"/>
    <mergeCell ref="BW17:BW18"/>
    <mergeCell ref="BX17:BX18"/>
    <mergeCell ref="BY17:BY18"/>
    <mergeCell ref="CR17:CR18"/>
    <mergeCell ref="CS17:CS18"/>
    <mergeCell ref="CT17:CT18"/>
    <mergeCell ref="CU17:CU18"/>
    <mergeCell ref="CV17:CV18"/>
    <mergeCell ref="CW17:CW18"/>
    <mergeCell ref="CN17:CN18"/>
    <mergeCell ref="CO17:CO18"/>
    <mergeCell ref="CP17:CP18"/>
    <mergeCell ref="CQ17:CQ18"/>
    <mergeCell ref="DD17:DD18"/>
    <mergeCell ref="DE17:DE18"/>
    <mergeCell ref="DF17:DF18"/>
    <mergeCell ref="DG17:DG18"/>
    <mergeCell ref="DH17:DH18"/>
    <mergeCell ref="DI17:DI18"/>
    <mergeCell ref="CX17:CX18"/>
    <mergeCell ref="CY17:CY18"/>
    <mergeCell ref="CZ17:CZ18"/>
    <mergeCell ref="DA17:DA18"/>
    <mergeCell ref="DB17:DB18"/>
    <mergeCell ref="DC17:DC18"/>
    <mergeCell ref="DS17:DS18"/>
    <mergeCell ref="DT17:DT18"/>
    <mergeCell ref="DU17:DU18"/>
    <mergeCell ref="DJ17:DJ18"/>
    <mergeCell ref="DK17:DK18"/>
    <mergeCell ref="DL17:DL18"/>
    <mergeCell ref="DM17:DM18"/>
    <mergeCell ref="DN17:DN18"/>
    <mergeCell ref="DO17:DO18"/>
    <mergeCell ref="FA17:FA18"/>
    <mergeCell ref="FB17:FB18"/>
    <mergeCell ref="FC17:FC18"/>
    <mergeCell ref="C38:J38"/>
    <mergeCell ref="L38:S38"/>
    <mergeCell ref="U38:AD38"/>
    <mergeCell ref="ET17:ET18"/>
    <mergeCell ref="EU17:EU18"/>
    <mergeCell ref="EV17:EV18"/>
    <mergeCell ref="EW17:EW18"/>
    <mergeCell ref="EX17:EX18"/>
    <mergeCell ref="EY17:EY18"/>
    <mergeCell ref="EN17:EN18"/>
    <mergeCell ref="EO17:EO18"/>
    <mergeCell ref="EP17:EP18"/>
    <mergeCell ref="EQ17:EQ18"/>
    <mergeCell ref="ER17:ER18"/>
    <mergeCell ref="ES17:ES18"/>
    <mergeCell ref="EH17:EH18"/>
    <mergeCell ref="EI17:EI18"/>
    <mergeCell ref="EJ17:EJ18"/>
    <mergeCell ref="EK17:EK18"/>
    <mergeCell ref="EL17:EL18"/>
    <mergeCell ref="EM17:EM18"/>
    <mergeCell ref="C40:J40"/>
    <mergeCell ref="L40:S40"/>
    <mergeCell ref="U40:AD40"/>
    <mergeCell ref="C39:J39"/>
    <mergeCell ref="L39:S39"/>
    <mergeCell ref="U39:AD39"/>
    <mergeCell ref="C7:D7"/>
    <mergeCell ref="C6:D6"/>
    <mergeCell ref="EZ17:EZ18"/>
    <mergeCell ref="EB17:EB18"/>
    <mergeCell ref="EC17:EC18"/>
    <mergeCell ref="ED17:ED18"/>
    <mergeCell ref="EE17:EE18"/>
    <mergeCell ref="EF17:EF18"/>
    <mergeCell ref="EG17:EG18"/>
    <mergeCell ref="DV17:DV18"/>
    <mergeCell ref="DW17:DW18"/>
    <mergeCell ref="DX17:DX18"/>
    <mergeCell ref="DY17:DY18"/>
    <mergeCell ref="DZ17:DZ18"/>
    <mergeCell ref="EA17:EA18"/>
    <mergeCell ref="DP17:DP18"/>
    <mergeCell ref="DQ17:DQ18"/>
    <mergeCell ref="DR17:DR18"/>
    <mergeCell ref="BD19:BD21"/>
    <mergeCell ref="BE19:BE21"/>
    <mergeCell ref="BF19:BF21"/>
    <mergeCell ref="BG19:BG21"/>
    <mergeCell ref="BH19:BH21"/>
    <mergeCell ref="BI19:BI21"/>
    <mergeCell ref="BJ19:BJ21"/>
    <mergeCell ref="BK19:BK21"/>
    <mergeCell ref="BL19:BL21"/>
    <mergeCell ref="BM19:BM21"/>
    <mergeCell ref="BN19:BN21"/>
    <mergeCell ref="BO19:BO21"/>
    <mergeCell ref="BP19:BP21"/>
    <mergeCell ref="BQ19:BQ21"/>
    <mergeCell ref="BR19:BR21"/>
    <mergeCell ref="BS19:BS21"/>
    <mergeCell ref="BT19:BT21"/>
    <mergeCell ref="BU19:BU21"/>
    <mergeCell ref="BV19:BV21"/>
    <mergeCell ref="BW19:BW21"/>
    <mergeCell ref="BX19:BX21"/>
    <mergeCell ref="BY19:BY21"/>
    <mergeCell ref="BZ19:BZ21"/>
    <mergeCell ref="CA19:CA21"/>
    <mergeCell ref="CB19:CB21"/>
    <mergeCell ref="CC19:CC21"/>
    <mergeCell ref="CD19:CD21"/>
    <mergeCell ref="CE19:CE21"/>
    <mergeCell ref="CF19:CF21"/>
    <mergeCell ref="CG19:CG21"/>
    <mergeCell ref="CH19:CH21"/>
    <mergeCell ref="CI19:CI21"/>
    <mergeCell ref="CJ19:CJ21"/>
    <mergeCell ref="CK19:CK21"/>
    <mergeCell ref="CL19:CL21"/>
    <mergeCell ref="CM19:CM21"/>
    <mergeCell ref="CN19:CN21"/>
    <mergeCell ref="CO19:CO21"/>
    <mergeCell ref="CP19:CP21"/>
    <mergeCell ref="CQ19:CQ21"/>
    <mergeCell ref="CR19:CR21"/>
    <mergeCell ref="CS19:CS21"/>
    <mergeCell ref="CT19:CT21"/>
    <mergeCell ref="CU19:CU21"/>
    <mergeCell ref="CV19:CV21"/>
    <mergeCell ref="CW19:CW21"/>
    <mergeCell ref="CX19:CX21"/>
    <mergeCell ref="CY19:CY21"/>
    <mergeCell ref="CZ19:CZ21"/>
    <mergeCell ref="DA19:DA21"/>
    <mergeCell ref="DB19:DB21"/>
    <mergeCell ref="DC19:DC21"/>
    <mergeCell ref="DO19:DO21"/>
    <mergeCell ref="DM19:DM21"/>
    <mergeCell ref="DN19:DN21"/>
    <mergeCell ref="DP19:DP21"/>
    <mergeCell ref="DQ19:DQ21"/>
    <mergeCell ref="DR19:DR21"/>
    <mergeCell ref="DS19:DS21"/>
    <mergeCell ref="DT19:DT21"/>
    <mergeCell ref="DU19:DU21"/>
    <mergeCell ref="DD19:DD21"/>
    <mergeCell ref="DE19:DE21"/>
    <mergeCell ref="DF19:DF21"/>
    <mergeCell ref="DG19:DG21"/>
    <mergeCell ref="DH19:DH21"/>
    <mergeCell ref="DI19:DI21"/>
    <mergeCell ref="DJ19:DJ21"/>
    <mergeCell ref="DK19:DK21"/>
    <mergeCell ref="DL19:DL21"/>
    <mergeCell ref="AJ19:AJ20"/>
    <mergeCell ref="AI19:AI20"/>
    <mergeCell ref="EE19:EE21"/>
    <mergeCell ref="EF19:EF21"/>
    <mergeCell ref="A19:A20"/>
    <mergeCell ref="B19:B20"/>
    <mergeCell ref="C19:C20"/>
    <mergeCell ref="W19:W21"/>
    <mergeCell ref="X19:X21"/>
    <mergeCell ref="Y19:Y21"/>
    <mergeCell ref="Z19:Z21"/>
    <mergeCell ref="AA19:AA21"/>
    <mergeCell ref="AB19:AB21"/>
    <mergeCell ref="AC19:AC21"/>
    <mergeCell ref="AH19:AH21"/>
    <mergeCell ref="DV19:DV21"/>
    <mergeCell ref="DW19:DW21"/>
    <mergeCell ref="DX19:DX21"/>
    <mergeCell ref="DY19:DY21"/>
    <mergeCell ref="DZ19:DZ21"/>
    <mergeCell ref="EA19:EA21"/>
    <mergeCell ref="EB19:EB21"/>
    <mergeCell ref="EC19:EC21"/>
    <mergeCell ref="ED19:ED21"/>
  </mergeCells>
  <hyperlinks>
    <hyperlink ref="F12" r:id="rId1" display="marivero@uqroo.edu.mx"/>
    <hyperlink ref="U12" r:id="rId2" display="vmaldonado@uqroo.edu.mx"/>
  </hyperlinks>
  <printOptions/>
  <pageMargins left="0.7086614173228347" right="0.7086614173228347" top="0.7480314960629921" bottom="0.7480314960629921" header="0.31496062992125984" footer="0.31496062992125984"/>
  <pageSetup horizontalDpi="600" verticalDpi="600" orientation="landscape" scale="40" r:id="rId5"/>
  <colBreaks count="5" manualBreakCount="5">
    <brk id="22" max="35" man="1"/>
    <brk id="41" max="35" man="1"/>
    <brk id="73" max="35" man="1"/>
    <brk id="105" max="65535" man="1"/>
    <brk id="135" max="35" man="1"/>
  </colBreaks>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Rocío Chávez Mayo</dc:creator>
  <cp:keywords/>
  <dc:description/>
  <cp:lastModifiedBy>Contraloria</cp:lastModifiedBy>
  <cp:lastPrinted>2018-07-10T00:19:40Z</cp:lastPrinted>
  <dcterms:created xsi:type="dcterms:W3CDTF">2009-08-07T14:42:56Z</dcterms:created>
  <dcterms:modified xsi:type="dcterms:W3CDTF">2018-07-23T17:30:43Z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