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AEH-LP-N60-2026\Para publicar\"/>
    </mc:Choice>
  </mc:AlternateContent>
  <xr:revisionPtr revIDLastSave="0" documentId="13_ncr:1_{9D5D39EE-316B-4CFE-83B7-B21CD66D7C34}" xr6:coauthVersionLast="47" xr6:coauthVersionMax="47" xr10:uidLastSave="{00000000-0000-0000-0000-000000000000}"/>
  <bookViews>
    <workbookView xWindow="-120" yWindow="-120" windowWidth="29040" windowHeight="15720" activeTab="2" xr2:uid="{7048B5A7-1BB3-4D35-90C6-CBEA5F347AAA}"/>
  </bookViews>
  <sheets>
    <sheet name="Anexo técnico" sheetId="1" r:id="rId1"/>
    <sheet name="Anexo Económico" sheetId="2" r:id="rId2"/>
    <sheet name="Nota entrega" sheetId="3" r:id="rId3"/>
  </sheets>
  <definedNames>
    <definedName name="_xlnm.Print_Area" localSheetId="2">'Nota entrega'!$A$1:$D$36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7" i="2" l="1"/>
  <c r="H46" i="2"/>
  <c r="H45" i="2"/>
</calcChain>
</file>

<file path=xl/sharedStrings.xml><?xml version="1.0" encoding="utf-8"?>
<sst xmlns="http://schemas.openxmlformats.org/spreadsheetml/2006/main" count="237" uniqueCount="78">
  <si>
    <t>No. Partida</t>
  </si>
  <si>
    <t>Unidad Medida</t>
  </si>
  <si>
    <t>Abrazaderas tipo omega 1/2 pulgada</t>
  </si>
  <si>
    <t>Pieza</t>
  </si>
  <si>
    <t>Cable 100 porciento cobre desnudo calibre 12 rollo de 100 metros.</t>
  </si>
  <si>
    <t>Caja</t>
  </si>
  <si>
    <t>Cable 100 porciento cobre calibre 12 THW color negro rollo de 100 metros</t>
  </si>
  <si>
    <t>Condulet tipo FS de 1/2 pulgada (Caras lisas a los lados y perforación atrás)</t>
  </si>
  <si>
    <t>Conector recto licuatite de 1/2 pulgada</t>
  </si>
  <si>
    <t>Contacto dúplex estándar 2 polos más tierra 15 A 125V con tapa color blanco</t>
  </si>
  <si>
    <t>Rollo de 50 m tubo licuatite 1/2 pulgada</t>
  </si>
  <si>
    <t>Rollo</t>
  </si>
  <si>
    <t>Tapa ciega color blanco para condulet FS</t>
  </si>
  <si>
    <t>Tapón roscado de 1/2 pulgada para condulet</t>
  </si>
  <si>
    <t>Juego de tornillo número 8 por 1 pulgada con tuerca y 2 rondanas galvanizados</t>
  </si>
  <si>
    <t>Paquete de 100 pijas cabeza plana galvanizada número 8 por 1 pulgada</t>
  </si>
  <si>
    <t>Paquete de 100 pijas cabeza plana galvanizada número 8 por 3/4 pulgada</t>
  </si>
  <si>
    <t>Perfil tubular R200 (2 x 1 pulgadas) calibre 14</t>
  </si>
  <si>
    <t>Pija galvanizada número 10 por 1 1/2 pulgada paquete de 100 piezas</t>
  </si>
  <si>
    <t>Rollo de micro alambre autoprotegido de 1 kilo de 0.9 mm</t>
  </si>
  <si>
    <t>Rollo de micro alambre de 1 kilo de 0.9 mm</t>
  </si>
  <si>
    <t>Unicanal perforado 4x2 x 300 centímetros</t>
  </si>
  <si>
    <t>Pintura de esmalte premium anticorrosivo blanco brillante comex 4 litros</t>
  </si>
  <si>
    <t>Bote</t>
  </si>
  <si>
    <t>Primario anticorrosivo blanco comex para herreros 5 litros</t>
  </si>
  <si>
    <t>Taquete de plastico 3/8 pulgada paquete con 100 piezas</t>
  </si>
  <si>
    <t>Trespa top Lab plus en single side en 20mm de espesor en la línea de los unicolours en color T05.0.0 pure white en formato de hoja de 1530 mm x  3050 mm  en acabado cristal matt</t>
  </si>
  <si>
    <t>Disco de corte de metal para esmeril 4 1/2 pulgadas</t>
  </si>
  <si>
    <t>Disco de corte para metal 14 pulgadas</t>
  </si>
  <si>
    <t>Disco para desbaste de metal para esmeril 4 1/2 pulgadas</t>
  </si>
  <si>
    <t>Piezas</t>
  </si>
  <si>
    <t>Juego de fresas BOSCH RBS015MBS 15 piezas</t>
  </si>
  <si>
    <t>Juego</t>
  </si>
  <si>
    <t>Patas niveladoras industriales para 15 kg con tuercas</t>
  </si>
  <si>
    <t>Pistola para pintura por gravedad Goni 321 1.4 mm y vaso de 600 cc</t>
  </si>
  <si>
    <t>Campana de extracción de humos de 2.2 m de frente 0.76 m de fondo y 2.3 m de alto. Con cubierta de acero inoxidable tipo profundo con escudilla de 14 x 14 x 14 cm frente, fondo y alto la cual debe conectarse al sistema de drenaje. El interior debe ser de acero inoxidable, cubierta e interior, acero inoxidable calibre 18 tipo 304 acabado pulido 3. Incluye 2 gabinetes base con cuatro puertas abatibles fabricado en lámina galvanizada calibre 18 acabado en pintura en polvo resistente a ataques químicos y corrosión. La campana cuenta con guillotina de forma vertical accionada de manera manual con multiposición.  La campana debe incluir dos lámparas para luz interior y cuatro contactos duplex tipo plug NEMA 5-15 para trabajar con un voltaje de 120 V/15 A con una variación de ±10%. Debe incluir válvulas certificadas que se accionan fuera de la campana con sus respectivas llaves dentro de la campana para servicio de servicio agua, gas y aire. Debe incluir salida de mínimo 6 pulgadas para conectar al ducto de extracción. La lámina galvanizada de la campana de extracción deberá ser revestida con aleación zinc-hierro por el proceso de inmersión en caliente y posterior tratamiento térmico de recocido que cumpla con la ASTM a 653 / a 653m un peso específico del revestimiento a60 y un grosor promedio de revestimiento de aproximadamente 0.0005 pulgadas para un calibre 18 con una temperatura de recocido de alrededor de 500 a 565°c que promedio de revestimiento de aproximadamente 0.0005 pulgadas para un calibre 20.</t>
  </si>
  <si>
    <t>Equipo</t>
  </si>
  <si>
    <t>Descripción</t>
  </si>
  <si>
    <t>Cantidad</t>
  </si>
  <si>
    <t xml:space="preserve">Universidad Autónoma del Estado de Hidalgo </t>
  </si>
  <si>
    <t>Anexo 17</t>
  </si>
  <si>
    <t>Anexo Técnico</t>
  </si>
  <si>
    <t>Empresa</t>
  </si>
  <si>
    <t>Licitación</t>
  </si>
  <si>
    <t>Representante Legal</t>
  </si>
  <si>
    <t>RFC</t>
  </si>
  <si>
    <t xml:space="preserve">En las partidas en las que se señala alguna marca, es únicamente como referencia por lo que los licitantes podrán ofertar dicha marca o aquella que cumpla con los requerimientos  solicitados, lo cual no limita la libre participación de los interesados. </t>
  </si>
  <si>
    <t>Licitación Pública Nacional UAEH-LP-N60-2026</t>
  </si>
  <si>
    <t>Adquisición de herramientas, material eléctrico, de reparación y equipo de laboratorio</t>
  </si>
  <si>
    <t>Número de partidas cotizadas:</t>
  </si>
  <si>
    <t>Condiciones de pago:</t>
  </si>
  <si>
    <t>Vigencia de la cotización:</t>
  </si>
  <si>
    <t>Plazo y condiciones de entrega:</t>
  </si>
  <si>
    <t xml:space="preserve">Gabinete guarda flamables puertas solidas abatibles una izquierda y una derecha, incluye 5 entrepaños de altura ajustable mediante cremallera medidas generales de 90 x 37 x 190 cm (frente, fondo, alto). Fabricado en lámina galvanizada calibre 18 acabado en pintura en polvo resistente a ataques químicos y corrosión, revestida con aleación zinc-hierro por el proceso de inmersión en caliente y posterior tratamiento térmico de recocido que cumpla con la ASTM a 653 / a 653m un peso específico del revestimiento a60 y un grosor promedio de revestimiento de aproximadamente 0.0005 pulgadas para un calibre 20. Los equipos se dejarán instalados y funcionando,&amp;nbsp; esta partida no incluye ramaleo de servicios. </t>
  </si>
  <si>
    <t>Centro de Costos</t>
  </si>
  <si>
    <t>Dirección de Laboratorios</t>
  </si>
  <si>
    <t>Anexo 18</t>
  </si>
  <si>
    <t>Anexo Económico</t>
  </si>
  <si>
    <t>Precio unitario SIN IVA</t>
  </si>
  <si>
    <t>Importe total SIN IVA</t>
  </si>
  <si>
    <t>Subtotal</t>
  </si>
  <si>
    <t>IVA</t>
  </si>
  <si>
    <t>Total</t>
  </si>
  <si>
    <t>Hoja membretada de la empresa</t>
  </si>
  <si>
    <t>Nota Entrega</t>
  </si>
  <si>
    <t>Fecha___ de _____________ de 2026</t>
  </si>
  <si>
    <t>Bienes a entregar:</t>
  </si>
  <si>
    <t>No. de partida</t>
  </si>
  <si>
    <t>Unidad de medida</t>
  </si>
  <si>
    <t>Datos del Centro de Costos que recibe:</t>
  </si>
  <si>
    <t>Nombre de quien recibe:</t>
  </si>
  <si>
    <t>Cargo:</t>
  </si>
  <si>
    <t>Número de extensión:</t>
  </si>
  <si>
    <t>E-mail institucional</t>
  </si>
  <si>
    <t>Nota: El proveedor tomará evidencia fotográfico de la entrega como respaldo</t>
  </si>
  <si>
    <t>Licitación Pública Nacional UAEH-LP-N60-2026 "Adquisición de herramientas, material eléctrico, de reparación y equipo de laboratorio"</t>
  </si>
  <si>
    <t>Garantía de los bienes:</t>
  </si>
  <si>
    <t>Lugar de Entrega: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</si>
</sst>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11"/>
      <color theme="1"/>
      <name val="Arial Narrow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Arial"/>
      <family val="2"/>
    </font>
    <font>
      <b/>
      <i/>
      <sz val="26"/>
      <color theme="1"/>
      <name val="Helvetica"/>
    </font>
    <font>
      <b/>
      <sz val="20"/>
      <color theme="1"/>
      <name val="Helvetica"/>
    </font>
    <font>
      <sz val="11"/>
      <color theme="1"/>
      <name val="Helvetica"/>
    </font>
    <font>
      <b/>
      <sz val="11"/>
      <color theme="1"/>
      <name val="Helvetica"/>
    </font>
    <font>
      <sz val="11"/>
      <name val="Helvetica"/>
    </font>
    <font>
      <b/>
      <i/>
      <sz val="11"/>
      <color theme="1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 applyAlignment="1">
      <alignment vertical="center" wrapText="1"/>
    </xf>
    <xf numFmtId="0" fontId="6" fillId="0" borderId="0" xfId="0" applyFont="1" applyAlignment="1"/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/>
    <xf numFmtId="0" fontId="8" fillId="0" borderId="0" xfId="0" applyFont="1" applyAlignment="1">
      <alignment horizontal="center" vertical="center" wrapText="1"/>
    </xf>
    <xf numFmtId="0" fontId="3" fillId="0" borderId="4" xfId="0" applyFont="1" applyBorder="1"/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164" fontId="10" fillId="0" borderId="2" xfId="0" applyNumberFormat="1" applyFont="1" applyBorder="1" applyAlignment="1">
      <alignment vertical="center" wrapText="1"/>
    </xf>
    <xf numFmtId="0" fontId="10" fillId="0" borderId="2" xfId="0" applyFont="1" applyBorder="1"/>
    <xf numFmtId="164" fontId="10" fillId="0" borderId="2" xfId="0" applyNumberFormat="1" applyFont="1" applyBorder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right"/>
    </xf>
    <xf numFmtId="0" fontId="14" fillId="0" borderId="0" xfId="0" applyFont="1"/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3" fillId="2" borderId="8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2" borderId="9" xfId="0" applyFont="1" applyFill="1" applyBorder="1"/>
    <xf numFmtId="0" fontId="13" fillId="2" borderId="10" xfId="0" applyFont="1" applyFill="1" applyBorder="1"/>
    <xf numFmtId="0" fontId="13" fillId="2" borderId="11" xfId="0" applyFont="1" applyFill="1" applyBorder="1"/>
    <xf numFmtId="0" fontId="14" fillId="0" borderId="0" xfId="0" applyFont="1" applyAlignment="1">
      <alignment horizontal="left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center"/>
    </xf>
    <xf numFmtId="0" fontId="16" fillId="0" borderId="0" xfId="0" applyFont="1"/>
  </cellXfs>
  <cellStyles count="4">
    <cellStyle name="Moneda 2" xfId="3" xr:uid="{5720466E-738B-4820-89F6-EDAB31F4EB0F}"/>
    <cellStyle name="Moneda 3" xfId="1" xr:uid="{4F3EDC7B-A7B2-4025-B1BB-F9F5BB0D6949}"/>
    <cellStyle name="Normal" xfId="0" builtinId="0"/>
    <cellStyle name="Normal 2" xfId="2" xr:uid="{9533BCD7-1EE1-4342-8239-9A68AE9015F4}"/>
  </cellStyles>
  <dxfs count="9">
    <dxf>
      <font>
        <strike val="0"/>
        <outline val="0"/>
        <shadow val="0"/>
        <u val="none"/>
        <vertAlign val="baseline"/>
        <sz val="11"/>
        <name val="Helvetica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Helvetica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Helvetica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Helvetica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Helvetica"/>
        <scheme val="none"/>
      </font>
      <fill>
        <patternFill patternType="solid">
          <fgColor indexed="64"/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1"/>
        <color auto="1"/>
        <name val="Helvetic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276225</xdr:rowOff>
    </xdr:from>
    <xdr:to>
      <xdr:col>2</xdr:col>
      <xdr:colOff>514350</xdr:colOff>
      <xdr:row>3</xdr:row>
      <xdr:rowOff>44134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CF3140-6D41-4656-BFD2-3F49BDCE8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" y="276225"/>
          <a:ext cx="1104900" cy="5013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0</xdr:row>
      <xdr:rowOff>142875</xdr:rowOff>
    </xdr:from>
    <xdr:to>
      <xdr:col>2</xdr:col>
      <xdr:colOff>571500</xdr:colOff>
      <xdr:row>2</xdr:row>
      <xdr:rowOff>187009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6DD392-6B55-4508-BB9D-B200C00F1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42875"/>
          <a:ext cx="1000125" cy="4632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161925</xdr:rowOff>
    </xdr:from>
    <xdr:to>
      <xdr:col>2</xdr:col>
      <xdr:colOff>1596525</xdr:colOff>
      <xdr:row>33</xdr:row>
      <xdr:rowOff>180975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AF3607C-7353-4848-B1D1-D03111202B61}"/>
            </a:ext>
          </a:extLst>
        </xdr:cNvPr>
        <xdr:cNvSpPr txBox="1"/>
      </xdr:nvSpPr>
      <xdr:spPr>
        <a:xfrm>
          <a:off x="0" y="6915150"/>
          <a:ext cx="3492000" cy="21336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latin typeface="Helvetica" pitchFamily="2" charset="0"/>
            </a:rPr>
            <a:t>Firma de quien recibe</a:t>
          </a:r>
        </a:p>
      </xdr:txBody>
    </xdr:sp>
    <xdr:clientData/>
  </xdr:twoCellAnchor>
  <xdr:twoCellAnchor>
    <xdr:from>
      <xdr:col>2</xdr:col>
      <xdr:colOff>1741715</xdr:colOff>
      <xdr:row>24</xdr:row>
      <xdr:rowOff>161925</xdr:rowOff>
    </xdr:from>
    <xdr:to>
      <xdr:col>4</xdr:col>
      <xdr:colOff>5851</xdr:colOff>
      <xdr:row>33</xdr:row>
      <xdr:rowOff>180975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E4BB347-6079-4626-AB15-0AF8DCF14049}"/>
            </a:ext>
          </a:extLst>
        </xdr:cNvPr>
        <xdr:cNvSpPr txBox="1"/>
      </xdr:nvSpPr>
      <xdr:spPr>
        <a:xfrm>
          <a:off x="3637190" y="6915150"/>
          <a:ext cx="3493361" cy="21336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latin typeface="Helvetica" pitchFamily="2" charset="0"/>
            </a:rPr>
            <a:t>Sello del Centro</a:t>
          </a:r>
          <a:r>
            <a:rPr lang="es-MX" sz="1100" baseline="0">
              <a:latin typeface="Helvetica" pitchFamily="2" charset="0"/>
            </a:rPr>
            <a:t> de Costos</a:t>
          </a:r>
          <a:endParaRPr lang="es-MX" sz="1100">
            <a:latin typeface="Helvetica" pitchFamily="2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CB05E9-20DE-4723-A510-CC6BE1779944}" name="Tabla1" displayName="Tabla1" ref="A11:D16" totalsRowShown="0" headerRowDxfId="8" dataDxfId="7" headerRowBorderDxfId="5" tableBorderDxfId="6" totalsRowBorderDxfId="4">
  <tableColumns count="4">
    <tableColumn id="1" xr3:uid="{1416E831-1946-4255-B1B1-3FE959757B2E}" name="No. de partida" dataDxfId="3"/>
    <tableColumn id="2" xr3:uid="{432445F1-2F18-4F45-9893-630620A99262}" name="Cantidad" dataDxfId="2"/>
    <tableColumn id="3" xr3:uid="{A2178CF6-F7BA-43B9-9259-7C0C37E7C9AB}" name="Descripción" dataDxfId="1"/>
    <tableColumn id="4" xr3:uid="{1A296607-19EE-4683-BA9C-A3278CC485E8}" name="Unidad de medida" dataDxfId="0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8EB05-23FA-45B8-AE84-719BDF9975C0}">
  <sheetPr>
    <pageSetUpPr fitToPage="1"/>
  </sheetPr>
  <dimension ref="B1:F51"/>
  <sheetViews>
    <sheetView view="pageBreakPreview" topLeftCell="A46" zoomScaleNormal="100" zoomScaleSheetLayoutView="100" workbookViewId="0">
      <selection activeCell="E60" sqref="E60"/>
    </sheetView>
  </sheetViews>
  <sheetFormatPr baseColWidth="10" defaultRowHeight="15" x14ac:dyDescent="0.25"/>
  <cols>
    <col min="1" max="1" width="4.140625" customWidth="1"/>
    <col min="2" max="2" width="12.28515625" customWidth="1"/>
    <col min="3" max="3" width="11.85546875" customWidth="1"/>
    <col min="4" max="4" width="16.42578125" customWidth="1"/>
    <col min="5" max="5" width="78" customWidth="1"/>
    <col min="6" max="6" width="21.42578125" customWidth="1"/>
  </cols>
  <sheetData>
    <row r="1" spans="2:6" ht="15" customHeight="1" x14ac:dyDescent="0.3">
      <c r="B1" s="13"/>
      <c r="C1" s="13"/>
      <c r="D1" s="13"/>
      <c r="E1" s="13"/>
      <c r="F1" s="13"/>
    </row>
    <row r="2" spans="2:6" ht="18" x14ac:dyDescent="0.25">
      <c r="B2" s="15" t="s">
        <v>39</v>
      </c>
      <c r="C2" s="15"/>
      <c r="D2" s="15"/>
      <c r="E2" s="15"/>
      <c r="F2" s="15"/>
    </row>
    <row r="3" spans="2:6" ht="18" x14ac:dyDescent="0.25">
      <c r="B3" s="16" t="s">
        <v>47</v>
      </c>
      <c r="C3" s="16"/>
      <c r="D3" s="16"/>
      <c r="E3" s="16"/>
      <c r="F3" s="16"/>
    </row>
    <row r="4" spans="2:6" ht="18" x14ac:dyDescent="0.25">
      <c r="B4" s="16" t="s">
        <v>48</v>
      </c>
      <c r="C4" s="16"/>
      <c r="D4" s="16"/>
      <c r="E4" s="16"/>
      <c r="F4" s="16"/>
    </row>
    <row r="5" spans="2:6" ht="18" x14ac:dyDescent="0.25">
      <c r="B5" s="16" t="s">
        <v>40</v>
      </c>
      <c r="C5" s="16"/>
      <c r="D5" s="16"/>
      <c r="E5" s="16"/>
      <c r="F5" s="16"/>
    </row>
    <row r="6" spans="2:6" ht="18" x14ac:dyDescent="0.25">
      <c r="B6" s="16" t="s">
        <v>41</v>
      </c>
      <c r="C6" s="16"/>
      <c r="D6" s="16"/>
      <c r="E6" s="16"/>
      <c r="F6" s="16"/>
    </row>
    <row r="7" spans="2:6" ht="18" x14ac:dyDescent="0.25">
      <c r="B7" s="2"/>
      <c r="C7" s="2"/>
      <c r="D7" s="2"/>
      <c r="E7" s="2"/>
      <c r="F7" s="2"/>
    </row>
    <row r="8" spans="2:6" ht="18" customHeight="1" x14ac:dyDescent="0.25">
      <c r="B8" s="18" t="s">
        <v>42</v>
      </c>
      <c r="C8" s="19"/>
      <c r="D8" s="6"/>
      <c r="E8" s="24"/>
      <c r="F8" s="24"/>
    </row>
    <row r="9" spans="2:6" ht="18" customHeight="1" x14ac:dyDescent="0.25">
      <c r="B9" s="20" t="s">
        <v>43</v>
      </c>
      <c r="C9" s="21"/>
      <c r="D9" s="7"/>
      <c r="E9" s="25"/>
      <c r="F9" s="25"/>
    </row>
    <row r="10" spans="2:6" ht="18" customHeight="1" x14ac:dyDescent="0.25">
      <c r="B10" s="22" t="s">
        <v>44</v>
      </c>
      <c r="C10" s="23"/>
      <c r="D10" s="8"/>
      <c r="E10" s="26"/>
      <c r="F10" s="26"/>
    </row>
    <row r="11" spans="2:6" ht="18" customHeight="1" x14ac:dyDescent="0.25">
      <c r="B11" s="20" t="s">
        <v>45</v>
      </c>
      <c r="C11" s="21"/>
      <c r="D11" s="7"/>
      <c r="E11" s="25"/>
      <c r="F11" s="25"/>
    </row>
    <row r="12" spans="2:6" x14ac:dyDescent="0.25">
      <c r="B12" s="14"/>
      <c r="C12" s="14"/>
      <c r="D12" s="14"/>
      <c r="E12" s="14"/>
      <c r="F12" s="14"/>
    </row>
    <row r="13" spans="2:6" ht="42.75" customHeight="1" x14ac:dyDescent="0.25">
      <c r="B13" s="17" t="s">
        <v>46</v>
      </c>
      <c r="C13" s="17"/>
      <c r="D13" s="17"/>
      <c r="E13" s="17"/>
      <c r="F13" s="17"/>
    </row>
    <row r="15" spans="2:6" ht="45" customHeight="1" x14ac:dyDescent="0.25">
      <c r="B15" s="3" t="s">
        <v>0</v>
      </c>
      <c r="C15" s="3" t="s">
        <v>38</v>
      </c>
      <c r="D15" s="3" t="s">
        <v>54</v>
      </c>
      <c r="E15" s="3" t="s">
        <v>37</v>
      </c>
      <c r="F15" s="3" t="s">
        <v>1</v>
      </c>
    </row>
    <row r="16" spans="2:6" ht="30" x14ac:dyDescent="0.25">
      <c r="B16" s="4">
        <v>1</v>
      </c>
      <c r="C16" s="4">
        <v>200</v>
      </c>
      <c r="D16" s="4" t="s">
        <v>55</v>
      </c>
      <c r="E16" s="4" t="s">
        <v>2</v>
      </c>
      <c r="F16" s="4" t="s">
        <v>3</v>
      </c>
    </row>
    <row r="17" spans="2:6" ht="30" x14ac:dyDescent="0.25">
      <c r="B17" s="4">
        <v>2</v>
      </c>
      <c r="C17" s="4">
        <v>1</v>
      </c>
      <c r="D17" s="4" t="s">
        <v>55</v>
      </c>
      <c r="E17" s="4" t="s">
        <v>4</v>
      </c>
      <c r="F17" s="4" t="s">
        <v>5</v>
      </c>
    </row>
    <row r="18" spans="2:6" ht="30" x14ac:dyDescent="0.25">
      <c r="B18" s="4">
        <v>3</v>
      </c>
      <c r="C18" s="4">
        <v>2</v>
      </c>
      <c r="D18" s="4" t="s">
        <v>55</v>
      </c>
      <c r="E18" s="4" t="s">
        <v>6</v>
      </c>
      <c r="F18" s="4" t="s">
        <v>5</v>
      </c>
    </row>
    <row r="19" spans="2:6" ht="30" x14ac:dyDescent="0.25">
      <c r="B19" s="4">
        <v>4</v>
      </c>
      <c r="C19" s="4">
        <v>120</v>
      </c>
      <c r="D19" s="4" t="s">
        <v>55</v>
      </c>
      <c r="E19" s="4" t="s">
        <v>7</v>
      </c>
      <c r="F19" s="4" t="s">
        <v>3</v>
      </c>
    </row>
    <row r="20" spans="2:6" ht="30" x14ac:dyDescent="0.25">
      <c r="B20" s="4">
        <v>5</v>
      </c>
      <c r="C20" s="4">
        <v>200</v>
      </c>
      <c r="D20" s="4" t="s">
        <v>55</v>
      </c>
      <c r="E20" s="4" t="s">
        <v>8</v>
      </c>
      <c r="F20" s="4" t="s">
        <v>3</v>
      </c>
    </row>
    <row r="21" spans="2:6" ht="30" x14ac:dyDescent="0.25">
      <c r="B21" s="4">
        <v>6</v>
      </c>
      <c r="C21" s="4">
        <v>120</v>
      </c>
      <c r="D21" s="4" t="s">
        <v>55</v>
      </c>
      <c r="E21" s="4" t="s">
        <v>9</v>
      </c>
      <c r="F21" s="4" t="s">
        <v>3</v>
      </c>
    </row>
    <row r="22" spans="2:6" ht="30" x14ac:dyDescent="0.25">
      <c r="B22" s="4">
        <v>7</v>
      </c>
      <c r="C22" s="4">
        <v>3</v>
      </c>
      <c r="D22" s="4" t="s">
        <v>55</v>
      </c>
      <c r="E22" s="4" t="s">
        <v>10</v>
      </c>
      <c r="F22" s="4" t="s">
        <v>11</v>
      </c>
    </row>
    <row r="23" spans="2:6" ht="30" x14ac:dyDescent="0.25">
      <c r="B23" s="4">
        <v>8</v>
      </c>
      <c r="C23" s="4">
        <v>20</v>
      </c>
      <c r="D23" s="4" t="s">
        <v>55</v>
      </c>
      <c r="E23" s="4" t="s">
        <v>12</v>
      </c>
      <c r="F23" s="4" t="s">
        <v>3</v>
      </c>
    </row>
    <row r="24" spans="2:6" ht="30" x14ac:dyDescent="0.25">
      <c r="B24" s="4">
        <v>9</v>
      </c>
      <c r="C24" s="4">
        <v>120</v>
      </c>
      <c r="D24" s="4" t="s">
        <v>55</v>
      </c>
      <c r="E24" s="4" t="s">
        <v>13</v>
      </c>
      <c r="F24" s="4" t="s">
        <v>3</v>
      </c>
    </row>
    <row r="25" spans="2:6" ht="30" x14ac:dyDescent="0.25">
      <c r="B25" s="4">
        <v>10</v>
      </c>
      <c r="C25" s="4">
        <v>100</v>
      </c>
      <c r="D25" s="4" t="s">
        <v>55</v>
      </c>
      <c r="E25" s="4" t="s">
        <v>14</v>
      </c>
      <c r="F25" s="4" t="s">
        <v>3</v>
      </c>
    </row>
    <row r="26" spans="2:6" ht="30" x14ac:dyDescent="0.25">
      <c r="B26" s="4">
        <v>11</v>
      </c>
      <c r="C26" s="4">
        <v>5</v>
      </c>
      <c r="D26" s="4" t="s">
        <v>55</v>
      </c>
      <c r="E26" s="4" t="s">
        <v>15</v>
      </c>
      <c r="F26" s="4" t="s">
        <v>5</v>
      </c>
    </row>
    <row r="27" spans="2:6" ht="30" x14ac:dyDescent="0.25">
      <c r="B27" s="4">
        <v>12</v>
      </c>
      <c r="C27" s="4">
        <v>10</v>
      </c>
      <c r="D27" s="4" t="s">
        <v>55</v>
      </c>
      <c r="E27" s="4" t="s">
        <v>16</v>
      </c>
      <c r="F27" s="4" t="s">
        <v>5</v>
      </c>
    </row>
    <row r="28" spans="2:6" ht="30" x14ac:dyDescent="0.25">
      <c r="B28" s="4">
        <v>13</v>
      </c>
      <c r="C28" s="4">
        <v>100</v>
      </c>
      <c r="D28" s="4" t="s">
        <v>55</v>
      </c>
      <c r="E28" s="4" t="s">
        <v>17</v>
      </c>
      <c r="F28" s="4" t="s">
        <v>3</v>
      </c>
    </row>
    <row r="29" spans="2:6" ht="30" x14ac:dyDescent="0.25">
      <c r="B29" s="4">
        <v>14</v>
      </c>
      <c r="C29" s="4">
        <v>2</v>
      </c>
      <c r="D29" s="4" t="s">
        <v>55</v>
      </c>
      <c r="E29" s="4" t="s">
        <v>18</v>
      </c>
      <c r="F29" s="4" t="s">
        <v>5</v>
      </c>
    </row>
    <row r="30" spans="2:6" ht="30" x14ac:dyDescent="0.25">
      <c r="B30" s="4">
        <v>15</v>
      </c>
      <c r="C30" s="4">
        <v>3</v>
      </c>
      <c r="D30" s="4" t="s">
        <v>55</v>
      </c>
      <c r="E30" s="4" t="s">
        <v>19</v>
      </c>
      <c r="F30" s="4" t="s">
        <v>3</v>
      </c>
    </row>
    <row r="31" spans="2:6" ht="30" x14ac:dyDescent="0.25">
      <c r="B31" s="4">
        <v>16</v>
      </c>
      <c r="C31" s="4">
        <v>3</v>
      </c>
      <c r="D31" s="4" t="s">
        <v>55</v>
      </c>
      <c r="E31" s="4" t="s">
        <v>20</v>
      </c>
      <c r="F31" s="4" t="s">
        <v>3</v>
      </c>
    </row>
    <row r="32" spans="2:6" ht="30" x14ac:dyDescent="0.25">
      <c r="B32" s="4">
        <v>17</v>
      </c>
      <c r="C32" s="4">
        <v>30</v>
      </c>
      <c r="D32" s="4" t="s">
        <v>55</v>
      </c>
      <c r="E32" s="4" t="s">
        <v>21</v>
      </c>
      <c r="F32" s="4" t="s">
        <v>3</v>
      </c>
    </row>
    <row r="33" spans="2:6" ht="30" x14ac:dyDescent="0.25">
      <c r="B33" s="4">
        <v>18</v>
      </c>
      <c r="C33" s="4">
        <v>6</v>
      </c>
      <c r="D33" s="4" t="s">
        <v>55</v>
      </c>
      <c r="E33" s="4" t="s">
        <v>22</v>
      </c>
      <c r="F33" s="4" t="s">
        <v>23</v>
      </c>
    </row>
    <row r="34" spans="2:6" ht="30" x14ac:dyDescent="0.25">
      <c r="B34" s="4">
        <v>19</v>
      </c>
      <c r="C34" s="4">
        <v>5</v>
      </c>
      <c r="D34" s="4" t="s">
        <v>55</v>
      </c>
      <c r="E34" s="4" t="s">
        <v>24</v>
      </c>
      <c r="F34" s="4" t="s">
        <v>23</v>
      </c>
    </row>
    <row r="35" spans="2:6" ht="30" x14ac:dyDescent="0.25">
      <c r="B35" s="4">
        <v>20</v>
      </c>
      <c r="C35" s="4">
        <v>2</v>
      </c>
      <c r="D35" s="4" t="s">
        <v>55</v>
      </c>
      <c r="E35" s="4" t="s">
        <v>25</v>
      </c>
      <c r="F35" s="4" t="s">
        <v>5</v>
      </c>
    </row>
    <row r="36" spans="2:6" ht="45" x14ac:dyDescent="0.25">
      <c r="B36" s="4">
        <v>21</v>
      </c>
      <c r="C36" s="4">
        <v>20</v>
      </c>
      <c r="D36" s="4" t="s">
        <v>55</v>
      </c>
      <c r="E36" s="4" t="s">
        <v>26</v>
      </c>
      <c r="F36" s="4" t="s">
        <v>3</v>
      </c>
    </row>
    <row r="37" spans="2:6" ht="30" x14ac:dyDescent="0.25">
      <c r="B37" s="4">
        <v>22</v>
      </c>
      <c r="C37" s="4">
        <v>8</v>
      </c>
      <c r="D37" s="4" t="s">
        <v>55</v>
      </c>
      <c r="E37" s="4" t="s">
        <v>27</v>
      </c>
      <c r="F37" s="4" t="s">
        <v>3</v>
      </c>
    </row>
    <row r="38" spans="2:6" ht="30" x14ac:dyDescent="0.25">
      <c r="B38" s="4">
        <v>23</v>
      </c>
      <c r="C38" s="4">
        <v>4</v>
      </c>
      <c r="D38" s="4" t="s">
        <v>55</v>
      </c>
      <c r="E38" s="4" t="s">
        <v>28</v>
      </c>
      <c r="F38" s="4" t="s">
        <v>3</v>
      </c>
    </row>
    <row r="39" spans="2:6" ht="30" x14ac:dyDescent="0.25">
      <c r="B39" s="4">
        <v>24</v>
      </c>
      <c r="C39" s="4">
        <v>10</v>
      </c>
      <c r="D39" s="4" t="s">
        <v>55</v>
      </c>
      <c r="E39" s="4" t="s">
        <v>29</v>
      </c>
      <c r="F39" s="4" t="s">
        <v>30</v>
      </c>
    </row>
    <row r="40" spans="2:6" ht="30" x14ac:dyDescent="0.25">
      <c r="B40" s="4">
        <v>25</v>
      </c>
      <c r="C40" s="4">
        <v>1</v>
      </c>
      <c r="D40" s="4" t="s">
        <v>55</v>
      </c>
      <c r="E40" s="4" t="s">
        <v>31</v>
      </c>
      <c r="F40" s="4" t="s">
        <v>32</v>
      </c>
    </row>
    <row r="41" spans="2:6" ht="30" x14ac:dyDescent="0.25">
      <c r="B41" s="4">
        <v>26</v>
      </c>
      <c r="C41" s="4">
        <v>100</v>
      </c>
      <c r="D41" s="4" t="s">
        <v>55</v>
      </c>
      <c r="E41" s="4" t="s">
        <v>33</v>
      </c>
      <c r="F41" s="4" t="s">
        <v>3</v>
      </c>
    </row>
    <row r="42" spans="2:6" ht="30" x14ac:dyDescent="0.25">
      <c r="B42" s="4">
        <v>27</v>
      </c>
      <c r="C42" s="4">
        <v>1</v>
      </c>
      <c r="D42" s="4" t="s">
        <v>55</v>
      </c>
      <c r="E42" s="4" t="s">
        <v>34</v>
      </c>
      <c r="F42" s="4" t="s">
        <v>3</v>
      </c>
    </row>
    <row r="43" spans="2:6" ht="334.5" customHeight="1" x14ac:dyDescent="0.25">
      <c r="B43" s="4">
        <v>28</v>
      </c>
      <c r="C43" s="4">
        <v>1</v>
      </c>
      <c r="D43" s="4" t="s">
        <v>55</v>
      </c>
      <c r="E43" s="4" t="s">
        <v>35</v>
      </c>
      <c r="F43" s="4" t="s">
        <v>36</v>
      </c>
    </row>
    <row r="44" spans="2:6" ht="165" x14ac:dyDescent="0.25">
      <c r="B44" s="4">
        <v>29</v>
      </c>
      <c r="C44" s="4">
        <v>1</v>
      </c>
      <c r="D44" s="4" t="s">
        <v>55</v>
      </c>
      <c r="E44" s="4" t="s">
        <v>53</v>
      </c>
      <c r="F44" s="4" t="s">
        <v>36</v>
      </c>
    </row>
    <row r="45" spans="2:6" x14ac:dyDescent="0.25">
      <c r="B45" s="1"/>
      <c r="C45" s="1"/>
      <c r="D45" s="1"/>
      <c r="E45" s="1"/>
      <c r="F45" s="1"/>
    </row>
    <row r="46" spans="2:6" ht="15.75" x14ac:dyDescent="0.25">
      <c r="B46" s="5" t="s">
        <v>49</v>
      </c>
    </row>
    <row r="47" spans="2:6" ht="15.75" x14ac:dyDescent="0.25">
      <c r="B47" s="5" t="s">
        <v>50</v>
      </c>
    </row>
    <row r="48" spans="2:6" ht="15.75" x14ac:dyDescent="0.25">
      <c r="B48" s="5" t="s">
        <v>51</v>
      </c>
    </row>
    <row r="49" spans="2:2" ht="15.75" x14ac:dyDescent="0.25">
      <c r="B49" s="5" t="s">
        <v>52</v>
      </c>
    </row>
    <row r="50" spans="2:2" ht="15.75" x14ac:dyDescent="0.25">
      <c r="B50" s="5" t="s">
        <v>76</v>
      </c>
    </row>
    <row r="51" spans="2:2" ht="15.75" x14ac:dyDescent="0.25">
      <c r="B51" s="5" t="s">
        <v>77</v>
      </c>
    </row>
  </sheetData>
  <mergeCells count="16">
    <mergeCell ref="B13:F13"/>
    <mergeCell ref="B8:C8"/>
    <mergeCell ref="B9:C9"/>
    <mergeCell ref="B10:C10"/>
    <mergeCell ref="B11:C11"/>
    <mergeCell ref="E8:F8"/>
    <mergeCell ref="E9:F9"/>
    <mergeCell ref="E10:F10"/>
    <mergeCell ref="E11:F11"/>
    <mergeCell ref="B1:F1"/>
    <mergeCell ref="B12:F12"/>
    <mergeCell ref="B2:F2"/>
    <mergeCell ref="B3:F3"/>
    <mergeCell ref="B4:F4"/>
    <mergeCell ref="B5:F5"/>
    <mergeCell ref="B6:F6"/>
  </mergeCells>
  <pageMargins left="0.7" right="0.7" top="0.75" bottom="0.75" header="0.3" footer="0.3"/>
  <pageSetup scale="6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19D23-1F9D-4C62-888F-4D6412B791F5}">
  <sheetPr>
    <pageSetUpPr fitToPage="1"/>
  </sheetPr>
  <dimension ref="B1:H54"/>
  <sheetViews>
    <sheetView view="pageBreakPreview" topLeftCell="A46" zoomScale="90" zoomScaleNormal="100" zoomScaleSheetLayoutView="90" workbookViewId="0">
      <selection activeCell="E61" sqref="E61"/>
    </sheetView>
  </sheetViews>
  <sheetFormatPr baseColWidth="10" defaultRowHeight="15" x14ac:dyDescent="0.25"/>
  <cols>
    <col min="1" max="1" width="1.42578125" customWidth="1"/>
    <col min="2" max="2" width="10.7109375" customWidth="1"/>
    <col min="3" max="3" width="13.5703125" customWidth="1"/>
    <col min="4" max="4" width="17.7109375" customWidth="1"/>
    <col min="5" max="5" width="62.85546875" customWidth="1"/>
    <col min="6" max="6" width="13.28515625" customWidth="1"/>
    <col min="7" max="7" width="16.28515625" customWidth="1"/>
    <col min="8" max="8" width="15.85546875" bestFit="1" customWidth="1"/>
  </cols>
  <sheetData>
    <row r="1" spans="2:8" ht="16.5" x14ac:dyDescent="0.3">
      <c r="B1" s="13"/>
      <c r="C1" s="13"/>
      <c r="D1" s="13"/>
      <c r="E1" s="13"/>
      <c r="F1" s="13"/>
      <c r="G1" s="13"/>
      <c r="H1" s="13"/>
    </row>
    <row r="2" spans="2:8" ht="16.5" customHeight="1" x14ac:dyDescent="0.25">
      <c r="B2" s="15" t="s">
        <v>39</v>
      </c>
      <c r="C2" s="15"/>
      <c r="D2" s="15"/>
      <c r="E2" s="15"/>
      <c r="F2" s="15"/>
      <c r="G2" s="15"/>
      <c r="H2" s="15"/>
    </row>
    <row r="3" spans="2:8" ht="16.5" customHeight="1" x14ac:dyDescent="0.25">
      <c r="B3" s="15" t="s">
        <v>47</v>
      </c>
      <c r="C3" s="15"/>
      <c r="D3" s="15"/>
      <c r="E3" s="15"/>
      <c r="F3" s="15"/>
      <c r="G3" s="15"/>
      <c r="H3" s="15"/>
    </row>
    <row r="4" spans="2:8" ht="16.5" customHeight="1" x14ac:dyDescent="0.25">
      <c r="B4" s="15" t="s">
        <v>48</v>
      </c>
      <c r="C4" s="15"/>
      <c r="D4" s="15"/>
      <c r="E4" s="15"/>
      <c r="F4" s="15"/>
      <c r="G4" s="15"/>
      <c r="H4" s="15"/>
    </row>
    <row r="5" spans="2:8" ht="16.5" customHeight="1" x14ac:dyDescent="0.25">
      <c r="B5" s="15" t="s">
        <v>56</v>
      </c>
      <c r="C5" s="15"/>
      <c r="D5" s="15"/>
      <c r="E5" s="15"/>
      <c r="F5" s="15"/>
      <c r="G5" s="15"/>
      <c r="H5" s="15"/>
    </row>
    <row r="6" spans="2:8" ht="16.5" customHeight="1" x14ac:dyDescent="0.25">
      <c r="B6" s="15" t="s">
        <v>57</v>
      </c>
      <c r="C6" s="15"/>
      <c r="D6" s="15"/>
      <c r="E6" s="15"/>
      <c r="F6" s="15"/>
      <c r="G6" s="15"/>
      <c r="H6" s="15"/>
    </row>
    <row r="7" spans="2:8" ht="16.5" customHeight="1" x14ac:dyDescent="0.3">
      <c r="B7" s="27"/>
      <c r="C7" s="27"/>
      <c r="D7" s="27"/>
      <c r="E7" s="27"/>
      <c r="F7" s="27"/>
      <c r="G7" s="28"/>
      <c r="H7" s="28"/>
    </row>
    <row r="8" spans="2:8" ht="16.5" customHeight="1" x14ac:dyDescent="0.25">
      <c r="B8" s="18" t="s">
        <v>42</v>
      </c>
      <c r="C8" s="19"/>
      <c r="D8" s="10"/>
      <c r="E8" s="24"/>
      <c r="F8" s="24"/>
      <c r="G8" s="24"/>
      <c r="H8" s="24"/>
    </row>
    <row r="9" spans="2:8" ht="16.5" customHeight="1" x14ac:dyDescent="0.25">
      <c r="B9" s="20" t="s">
        <v>43</v>
      </c>
      <c r="C9" s="21"/>
      <c r="D9" s="11"/>
      <c r="E9" s="25"/>
      <c r="F9" s="25"/>
      <c r="G9" s="25"/>
      <c r="H9" s="25"/>
    </row>
    <row r="10" spans="2:8" ht="15" customHeight="1" x14ac:dyDescent="0.25">
      <c r="B10" s="22" t="s">
        <v>44</v>
      </c>
      <c r="C10" s="23"/>
      <c r="D10" s="12"/>
      <c r="E10" s="26"/>
      <c r="F10" s="26"/>
      <c r="G10" s="26"/>
      <c r="H10" s="26"/>
    </row>
    <row r="11" spans="2:8" ht="15" customHeight="1" x14ac:dyDescent="0.25">
      <c r="B11" s="20" t="s">
        <v>45</v>
      </c>
      <c r="C11" s="21"/>
      <c r="D11" s="11"/>
      <c r="E11" s="25"/>
      <c r="F11" s="25"/>
      <c r="G11" s="25"/>
      <c r="H11" s="25"/>
    </row>
    <row r="12" spans="2:8" ht="15" customHeight="1" x14ac:dyDescent="0.3">
      <c r="B12" s="14"/>
      <c r="C12" s="14"/>
      <c r="D12" s="14"/>
      <c r="E12" s="14"/>
      <c r="F12" s="14"/>
      <c r="G12" s="28"/>
      <c r="H12" s="28"/>
    </row>
    <row r="13" spans="2:8" ht="52.5" customHeight="1" x14ac:dyDescent="0.25">
      <c r="B13" s="29" t="s">
        <v>46</v>
      </c>
      <c r="C13" s="29"/>
      <c r="D13" s="29"/>
      <c r="E13" s="29"/>
      <c r="F13" s="29"/>
      <c r="G13" s="29"/>
      <c r="H13" s="29"/>
    </row>
    <row r="14" spans="2:8" ht="15" customHeight="1" x14ac:dyDescent="0.3">
      <c r="B14" s="9"/>
      <c r="C14" s="9"/>
      <c r="D14" s="9"/>
      <c r="E14" s="9"/>
      <c r="F14" s="9"/>
      <c r="G14" s="30"/>
      <c r="H14" s="30"/>
    </row>
    <row r="15" spans="2:8" ht="43.5" customHeight="1" x14ac:dyDescent="0.25">
      <c r="B15" s="31" t="s">
        <v>0</v>
      </c>
      <c r="C15" s="31" t="s">
        <v>38</v>
      </c>
      <c r="D15" s="31" t="s">
        <v>54</v>
      </c>
      <c r="E15" s="31" t="s">
        <v>37</v>
      </c>
      <c r="F15" s="31" t="s">
        <v>1</v>
      </c>
      <c r="G15" s="31" t="s">
        <v>58</v>
      </c>
      <c r="H15" s="31" t="s">
        <v>59</v>
      </c>
    </row>
    <row r="16" spans="2:8" ht="30" x14ac:dyDescent="0.25">
      <c r="B16" s="32">
        <v>1</v>
      </c>
      <c r="C16" s="32">
        <v>200</v>
      </c>
      <c r="D16" s="32" t="s">
        <v>55</v>
      </c>
      <c r="E16" s="32" t="s">
        <v>2</v>
      </c>
      <c r="F16" s="32" t="s">
        <v>3</v>
      </c>
      <c r="G16" s="33"/>
      <c r="H16" s="33"/>
    </row>
    <row r="17" spans="2:8" ht="30" x14ac:dyDescent="0.25">
      <c r="B17" s="32">
        <v>2</v>
      </c>
      <c r="C17" s="32">
        <v>1</v>
      </c>
      <c r="D17" s="32" t="s">
        <v>55</v>
      </c>
      <c r="E17" s="32" t="s">
        <v>4</v>
      </c>
      <c r="F17" s="32" t="s">
        <v>5</v>
      </c>
      <c r="G17" s="33"/>
      <c r="H17" s="33"/>
    </row>
    <row r="18" spans="2:8" ht="30" x14ac:dyDescent="0.25">
      <c r="B18" s="32">
        <v>3</v>
      </c>
      <c r="C18" s="32">
        <v>2</v>
      </c>
      <c r="D18" s="32" t="s">
        <v>55</v>
      </c>
      <c r="E18" s="32" t="s">
        <v>6</v>
      </c>
      <c r="F18" s="32" t="s">
        <v>5</v>
      </c>
      <c r="G18" s="33"/>
      <c r="H18" s="33"/>
    </row>
    <row r="19" spans="2:8" ht="30" x14ac:dyDescent="0.25">
      <c r="B19" s="32">
        <v>4</v>
      </c>
      <c r="C19" s="32">
        <v>120</v>
      </c>
      <c r="D19" s="32" t="s">
        <v>55</v>
      </c>
      <c r="E19" s="32" t="s">
        <v>7</v>
      </c>
      <c r="F19" s="32" t="s">
        <v>3</v>
      </c>
      <c r="G19" s="33"/>
      <c r="H19" s="33"/>
    </row>
    <row r="20" spans="2:8" ht="30" x14ac:dyDescent="0.25">
      <c r="B20" s="32">
        <v>5</v>
      </c>
      <c r="C20" s="32">
        <v>200</v>
      </c>
      <c r="D20" s="32" t="s">
        <v>55</v>
      </c>
      <c r="E20" s="32" t="s">
        <v>8</v>
      </c>
      <c r="F20" s="32" t="s">
        <v>3</v>
      </c>
      <c r="G20" s="33"/>
      <c r="H20" s="33"/>
    </row>
    <row r="21" spans="2:8" ht="30" x14ac:dyDescent="0.25">
      <c r="B21" s="32">
        <v>6</v>
      </c>
      <c r="C21" s="32">
        <v>120</v>
      </c>
      <c r="D21" s="32" t="s">
        <v>55</v>
      </c>
      <c r="E21" s="32" t="s">
        <v>9</v>
      </c>
      <c r="F21" s="32" t="s">
        <v>3</v>
      </c>
      <c r="G21" s="33"/>
      <c r="H21" s="33"/>
    </row>
    <row r="22" spans="2:8" ht="30" x14ac:dyDescent="0.25">
      <c r="B22" s="32">
        <v>7</v>
      </c>
      <c r="C22" s="32">
        <v>3</v>
      </c>
      <c r="D22" s="32" t="s">
        <v>55</v>
      </c>
      <c r="E22" s="32" t="s">
        <v>10</v>
      </c>
      <c r="F22" s="32" t="s">
        <v>11</v>
      </c>
      <c r="G22" s="33"/>
      <c r="H22" s="33"/>
    </row>
    <row r="23" spans="2:8" ht="30" x14ac:dyDescent="0.25">
      <c r="B23" s="32">
        <v>8</v>
      </c>
      <c r="C23" s="32">
        <v>20</v>
      </c>
      <c r="D23" s="32" t="s">
        <v>55</v>
      </c>
      <c r="E23" s="32" t="s">
        <v>12</v>
      </c>
      <c r="F23" s="32" t="s">
        <v>3</v>
      </c>
      <c r="G23" s="33"/>
      <c r="H23" s="33"/>
    </row>
    <row r="24" spans="2:8" ht="30" x14ac:dyDescent="0.25">
      <c r="B24" s="32">
        <v>9</v>
      </c>
      <c r="C24" s="32">
        <v>120</v>
      </c>
      <c r="D24" s="32" t="s">
        <v>55</v>
      </c>
      <c r="E24" s="32" t="s">
        <v>13</v>
      </c>
      <c r="F24" s="32" t="s">
        <v>3</v>
      </c>
      <c r="G24" s="33"/>
      <c r="H24" s="33"/>
    </row>
    <row r="25" spans="2:8" ht="30" x14ac:dyDescent="0.25">
      <c r="B25" s="32">
        <v>10</v>
      </c>
      <c r="C25" s="32">
        <v>100</v>
      </c>
      <c r="D25" s="32" t="s">
        <v>55</v>
      </c>
      <c r="E25" s="32" t="s">
        <v>14</v>
      </c>
      <c r="F25" s="32" t="s">
        <v>3</v>
      </c>
      <c r="G25" s="33"/>
      <c r="H25" s="33"/>
    </row>
    <row r="26" spans="2:8" ht="30" x14ac:dyDescent="0.25">
      <c r="B26" s="32">
        <v>11</v>
      </c>
      <c r="C26" s="32">
        <v>5</v>
      </c>
      <c r="D26" s="32" t="s">
        <v>55</v>
      </c>
      <c r="E26" s="32" t="s">
        <v>15</v>
      </c>
      <c r="F26" s="32" t="s">
        <v>5</v>
      </c>
      <c r="G26" s="33"/>
      <c r="H26" s="33"/>
    </row>
    <row r="27" spans="2:8" ht="30" x14ac:dyDescent="0.25">
      <c r="B27" s="32">
        <v>12</v>
      </c>
      <c r="C27" s="32">
        <v>10</v>
      </c>
      <c r="D27" s="32" t="s">
        <v>55</v>
      </c>
      <c r="E27" s="32" t="s">
        <v>16</v>
      </c>
      <c r="F27" s="32" t="s">
        <v>5</v>
      </c>
      <c r="G27" s="33"/>
      <c r="H27" s="33"/>
    </row>
    <row r="28" spans="2:8" ht="30" x14ac:dyDescent="0.25">
      <c r="B28" s="32">
        <v>13</v>
      </c>
      <c r="C28" s="32">
        <v>100</v>
      </c>
      <c r="D28" s="32" t="s">
        <v>55</v>
      </c>
      <c r="E28" s="32" t="s">
        <v>17</v>
      </c>
      <c r="F28" s="32" t="s">
        <v>3</v>
      </c>
      <c r="G28" s="33"/>
      <c r="H28" s="33"/>
    </row>
    <row r="29" spans="2:8" ht="30" x14ac:dyDescent="0.25">
      <c r="B29" s="32">
        <v>14</v>
      </c>
      <c r="C29" s="32">
        <v>2</v>
      </c>
      <c r="D29" s="32" t="s">
        <v>55</v>
      </c>
      <c r="E29" s="32" t="s">
        <v>18</v>
      </c>
      <c r="F29" s="32" t="s">
        <v>5</v>
      </c>
      <c r="G29" s="33"/>
      <c r="H29" s="33"/>
    </row>
    <row r="30" spans="2:8" ht="30" x14ac:dyDescent="0.25">
      <c r="B30" s="32">
        <v>15</v>
      </c>
      <c r="C30" s="32">
        <v>3</v>
      </c>
      <c r="D30" s="32" t="s">
        <v>55</v>
      </c>
      <c r="E30" s="32" t="s">
        <v>19</v>
      </c>
      <c r="F30" s="32" t="s">
        <v>3</v>
      </c>
      <c r="G30" s="33"/>
      <c r="H30" s="33"/>
    </row>
    <row r="31" spans="2:8" ht="30" x14ac:dyDescent="0.25">
      <c r="B31" s="32">
        <v>16</v>
      </c>
      <c r="C31" s="32">
        <v>3</v>
      </c>
      <c r="D31" s="32" t="s">
        <v>55</v>
      </c>
      <c r="E31" s="32" t="s">
        <v>20</v>
      </c>
      <c r="F31" s="32" t="s">
        <v>3</v>
      </c>
      <c r="G31" s="33"/>
      <c r="H31" s="33"/>
    </row>
    <row r="32" spans="2:8" ht="30" x14ac:dyDescent="0.25">
      <c r="B32" s="32">
        <v>17</v>
      </c>
      <c r="C32" s="32">
        <v>30</v>
      </c>
      <c r="D32" s="32" t="s">
        <v>55</v>
      </c>
      <c r="E32" s="32" t="s">
        <v>21</v>
      </c>
      <c r="F32" s="32" t="s">
        <v>3</v>
      </c>
      <c r="G32" s="33"/>
      <c r="H32" s="33"/>
    </row>
    <row r="33" spans="2:8" ht="30" x14ac:dyDescent="0.25">
      <c r="B33" s="32">
        <v>18</v>
      </c>
      <c r="C33" s="32">
        <v>6</v>
      </c>
      <c r="D33" s="32" t="s">
        <v>55</v>
      </c>
      <c r="E33" s="32" t="s">
        <v>22</v>
      </c>
      <c r="F33" s="32" t="s">
        <v>23</v>
      </c>
      <c r="G33" s="33"/>
      <c r="H33" s="33"/>
    </row>
    <row r="34" spans="2:8" ht="30" x14ac:dyDescent="0.25">
      <c r="B34" s="32">
        <v>19</v>
      </c>
      <c r="C34" s="32">
        <v>5</v>
      </c>
      <c r="D34" s="32" t="s">
        <v>55</v>
      </c>
      <c r="E34" s="32" t="s">
        <v>24</v>
      </c>
      <c r="F34" s="32" t="s">
        <v>23</v>
      </c>
      <c r="G34" s="33"/>
      <c r="H34" s="33"/>
    </row>
    <row r="35" spans="2:8" ht="30" x14ac:dyDescent="0.25">
      <c r="B35" s="32">
        <v>20</v>
      </c>
      <c r="C35" s="32">
        <v>2</v>
      </c>
      <c r="D35" s="32" t="s">
        <v>55</v>
      </c>
      <c r="E35" s="32" t="s">
        <v>25</v>
      </c>
      <c r="F35" s="32" t="s">
        <v>5</v>
      </c>
      <c r="G35" s="33"/>
      <c r="H35" s="33"/>
    </row>
    <row r="36" spans="2:8" ht="60" x14ac:dyDescent="0.25">
      <c r="B36" s="32">
        <v>21</v>
      </c>
      <c r="C36" s="32">
        <v>20</v>
      </c>
      <c r="D36" s="32" t="s">
        <v>55</v>
      </c>
      <c r="E36" s="32" t="s">
        <v>26</v>
      </c>
      <c r="F36" s="32" t="s">
        <v>3</v>
      </c>
      <c r="G36" s="33"/>
      <c r="H36" s="33"/>
    </row>
    <row r="37" spans="2:8" ht="30" x14ac:dyDescent="0.25">
      <c r="B37" s="32">
        <v>22</v>
      </c>
      <c r="C37" s="32">
        <v>8</v>
      </c>
      <c r="D37" s="32" t="s">
        <v>55</v>
      </c>
      <c r="E37" s="32" t="s">
        <v>27</v>
      </c>
      <c r="F37" s="32" t="s">
        <v>3</v>
      </c>
      <c r="G37" s="33"/>
      <c r="H37" s="33"/>
    </row>
    <row r="38" spans="2:8" ht="30" x14ac:dyDescent="0.25">
      <c r="B38" s="32">
        <v>23</v>
      </c>
      <c r="C38" s="32">
        <v>4</v>
      </c>
      <c r="D38" s="32" t="s">
        <v>55</v>
      </c>
      <c r="E38" s="32" t="s">
        <v>28</v>
      </c>
      <c r="F38" s="32" t="s">
        <v>3</v>
      </c>
      <c r="G38" s="33"/>
      <c r="H38" s="33"/>
    </row>
    <row r="39" spans="2:8" ht="30" x14ac:dyDescent="0.25">
      <c r="B39" s="32">
        <v>24</v>
      </c>
      <c r="C39" s="32">
        <v>10</v>
      </c>
      <c r="D39" s="32" t="s">
        <v>55</v>
      </c>
      <c r="E39" s="32" t="s">
        <v>29</v>
      </c>
      <c r="F39" s="32" t="s">
        <v>30</v>
      </c>
      <c r="G39" s="33"/>
      <c r="H39" s="33"/>
    </row>
    <row r="40" spans="2:8" ht="30" x14ac:dyDescent="0.25">
      <c r="B40" s="32">
        <v>25</v>
      </c>
      <c r="C40" s="32">
        <v>1</v>
      </c>
      <c r="D40" s="32" t="s">
        <v>55</v>
      </c>
      <c r="E40" s="32" t="s">
        <v>31</v>
      </c>
      <c r="F40" s="32" t="s">
        <v>32</v>
      </c>
      <c r="G40" s="33"/>
      <c r="H40" s="33"/>
    </row>
    <row r="41" spans="2:8" ht="30" x14ac:dyDescent="0.25">
      <c r="B41" s="32">
        <v>26</v>
      </c>
      <c r="C41" s="32">
        <v>100</v>
      </c>
      <c r="D41" s="32" t="s">
        <v>55</v>
      </c>
      <c r="E41" s="32" t="s">
        <v>33</v>
      </c>
      <c r="F41" s="32" t="s">
        <v>3</v>
      </c>
      <c r="G41" s="33"/>
      <c r="H41" s="33"/>
    </row>
    <row r="42" spans="2:8" ht="30" x14ac:dyDescent="0.25">
      <c r="B42" s="32">
        <v>27</v>
      </c>
      <c r="C42" s="32">
        <v>1</v>
      </c>
      <c r="D42" s="32" t="s">
        <v>55</v>
      </c>
      <c r="E42" s="32" t="s">
        <v>34</v>
      </c>
      <c r="F42" s="32" t="s">
        <v>3</v>
      </c>
      <c r="G42" s="33"/>
      <c r="H42" s="33"/>
    </row>
    <row r="43" spans="2:8" ht="405" x14ac:dyDescent="0.25">
      <c r="B43" s="32">
        <v>28</v>
      </c>
      <c r="C43" s="32">
        <v>1</v>
      </c>
      <c r="D43" s="32" t="s">
        <v>55</v>
      </c>
      <c r="E43" s="32" t="s">
        <v>35</v>
      </c>
      <c r="F43" s="32" t="s">
        <v>36</v>
      </c>
      <c r="G43" s="33"/>
      <c r="H43" s="33"/>
    </row>
    <row r="44" spans="2:8" ht="195" x14ac:dyDescent="0.25">
      <c r="B44" s="32">
        <v>29</v>
      </c>
      <c r="C44" s="32">
        <v>1</v>
      </c>
      <c r="D44" s="32" t="s">
        <v>55</v>
      </c>
      <c r="E44" s="32" t="s">
        <v>53</v>
      </c>
      <c r="F44" s="32" t="s">
        <v>36</v>
      </c>
      <c r="G44" s="33"/>
      <c r="H44" s="33"/>
    </row>
    <row r="45" spans="2:8" x14ac:dyDescent="0.25">
      <c r="B45" s="34"/>
      <c r="C45" s="34"/>
      <c r="D45" s="35"/>
      <c r="E45" s="34"/>
      <c r="F45" s="34"/>
      <c r="G45" s="36" t="s">
        <v>60</v>
      </c>
      <c r="H45" s="36">
        <f>SUM(H16:H44)</f>
        <v>0</v>
      </c>
    </row>
    <row r="46" spans="2:8" ht="15.75" x14ac:dyDescent="0.25">
      <c r="B46" s="5"/>
      <c r="C46" s="5"/>
      <c r="D46" s="35"/>
      <c r="E46" s="5"/>
      <c r="F46" s="5"/>
      <c r="G46" s="37" t="s">
        <v>61</v>
      </c>
      <c r="H46" s="38">
        <f>H45*0.16</f>
        <v>0</v>
      </c>
    </row>
    <row r="47" spans="2:8" ht="15.75" x14ac:dyDescent="0.25">
      <c r="B47" s="5"/>
      <c r="C47" s="5"/>
      <c r="D47" s="35"/>
      <c r="E47" s="5"/>
      <c r="F47" s="5"/>
      <c r="G47" s="37" t="s">
        <v>62</v>
      </c>
      <c r="H47" s="38">
        <f>H45+H46</f>
        <v>0</v>
      </c>
    </row>
    <row r="49" spans="2:2" ht="15.75" x14ac:dyDescent="0.25">
      <c r="B49" s="5" t="s">
        <v>49</v>
      </c>
    </row>
    <row r="50" spans="2:2" ht="15.75" x14ac:dyDescent="0.25">
      <c r="B50" s="5" t="s">
        <v>50</v>
      </c>
    </row>
    <row r="51" spans="2:2" ht="15.75" x14ac:dyDescent="0.25">
      <c r="B51" s="5" t="s">
        <v>51</v>
      </c>
    </row>
    <row r="52" spans="2:2" ht="15.75" x14ac:dyDescent="0.25">
      <c r="B52" s="5" t="s">
        <v>52</v>
      </c>
    </row>
    <row r="53" spans="2:2" ht="15.75" x14ac:dyDescent="0.25">
      <c r="B53" s="5" t="s">
        <v>76</v>
      </c>
    </row>
    <row r="54" spans="2:2" ht="15.75" x14ac:dyDescent="0.25">
      <c r="B54" s="5" t="s">
        <v>77</v>
      </c>
    </row>
  </sheetData>
  <mergeCells count="16">
    <mergeCell ref="B11:C11"/>
    <mergeCell ref="E11:H11"/>
    <mergeCell ref="B12:F12"/>
    <mergeCell ref="B13:H13"/>
    <mergeCell ref="B8:C8"/>
    <mergeCell ref="E8:H8"/>
    <mergeCell ref="B9:C9"/>
    <mergeCell ref="E9:H9"/>
    <mergeCell ref="B10:C10"/>
    <mergeCell ref="E10:H10"/>
    <mergeCell ref="B1:H1"/>
    <mergeCell ref="B2:H2"/>
    <mergeCell ref="B3:H3"/>
    <mergeCell ref="B4:H4"/>
    <mergeCell ref="B5:H5"/>
    <mergeCell ref="B6:H6"/>
  </mergeCells>
  <pageMargins left="0.7" right="0.7" top="0.75" bottom="0.75" header="0.3" footer="0.3"/>
  <pageSetup scale="5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2D5A9-ADF5-4841-B960-5EEA23CD917F}">
  <sheetPr>
    <pageSetUpPr fitToPage="1"/>
  </sheetPr>
  <dimension ref="A1:D36"/>
  <sheetViews>
    <sheetView tabSelected="1" zoomScaleNormal="100" workbookViewId="0">
      <selection activeCell="H13" sqref="H13"/>
    </sheetView>
  </sheetViews>
  <sheetFormatPr baseColWidth="10" defaultColWidth="11.42578125" defaultRowHeight="15" x14ac:dyDescent="0.25"/>
  <cols>
    <col min="1" max="1" width="15.7109375" style="43" customWidth="1"/>
    <col min="2" max="2" width="12.7109375" style="43" customWidth="1"/>
    <col min="3" max="3" width="58" style="43" customWidth="1"/>
    <col min="4" max="4" width="20.42578125" style="43" customWidth="1"/>
  </cols>
  <sheetData>
    <row r="1" spans="1:4" x14ac:dyDescent="0.25">
      <c r="A1" s="39" t="s">
        <v>63</v>
      </c>
      <c r="B1" s="39"/>
      <c r="C1" s="39"/>
      <c r="D1" s="39"/>
    </row>
    <row r="2" spans="1:4" x14ac:dyDescent="0.25">
      <c r="A2" s="39"/>
      <c r="B2" s="39"/>
      <c r="C2" s="39"/>
      <c r="D2" s="39"/>
    </row>
    <row r="3" spans="1:4" x14ac:dyDescent="0.25">
      <c r="A3" s="39"/>
      <c r="B3" s="39"/>
      <c r="C3" s="39"/>
      <c r="D3" s="39"/>
    </row>
    <row r="4" spans="1:4" ht="26.25" x14ac:dyDescent="0.4">
      <c r="A4" s="40" t="s">
        <v>64</v>
      </c>
      <c r="B4" s="40"/>
      <c r="C4" s="40"/>
      <c r="D4" s="40"/>
    </row>
    <row r="5" spans="1:4" ht="15" customHeight="1" x14ac:dyDescent="0.4">
      <c r="A5" s="41"/>
      <c r="B5" s="41"/>
      <c r="C5" s="41"/>
      <c r="D5" s="41"/>
    </row>
    <row r="6" spans="1:4" x14ac:dyDescent="0.25">
      <c r="A6" s="42" t="s">
        <v>75</v>
      </c>
      <c r="B6" s="42"/>
      <c r="C6" s="42"/>
      <c r="D6" s="42"/>
    </row>
    <row r="8" spans="1:4" x14ac:dyDescent="0.25">
      <c r="C8" s="44" t="s">
        <v>65</v>
      </c>
      <c r="D8" s="44"/>
    </row>
    <row r="9" spans="1:4" x14ac:dyDescent="0.25">
      <c r="A9" s="45" t="s">
        <v>66</v>
      </c>
    </row>
    <row r="10" spans="1:4" ht="21" customHeight="1" x14ac:dyDescent="0.25">
      <c r="A10" s="45"/>
    </row>
    <row r="11" spans="1:4" ht="30" customHeight="1" x14ac:dyDescent="0.25">
      <c r="A11" s="46" t="s">
        <v>67</v>
      </c>
      <c r="B11" s="47" t="s">
        <v>38</v>
      </c>
      <c r="C11" s="47" t="s">
        <v>37</v>
      </c>
      <c r="D11" s="48" t="s">
        <v>68</v>
      </c>
    </row>
    <row r="12" spans="1:4" ht="30" customHeight="1" x14ac:dyDescent="0.25">
      <c r="A12" s="49"/>
      <c r="B12" s="50"/>
      <c r="C12" s="50"/>
      <c r="D12" s="51"/>
    </row>
    <row r="13" spans="1:4" ht="30" customHeight="1" x14ac:dyDescent="0.25">
      <c r="A13" s="49"/>
      <c r="B13" s="50"/>
      <c r="C13" s="50"/>
      <c r="D13" s="51"/>
    </row>
    <row r="14" spans="1:4" ht="30" customHeight="1" x14ac:dyDescent="0.25">
      <c r="A14" s="49"/>
      <c r="B14" s="50"/>
      <c r="C14" s="50"/>
      <c r="D14" s="51"/>
    </row>
    <row r="15" spans="1:4" ht="30" customHeight="1" x14ac:dyDescent="0.25">
      <c r="A15" s="49"/>
      <c r="B15" s="50"/>
      <c r="C15" s="50"/>
      <c r="D15" s="51"/>
    </row>
    <row r="16" spans="1:4" ht="30" customHeight="1" x14ac:dyDescent="0.25">
      <c r="A16" s="52"/>
      <c r="B16" s="53"/>
      <c r="C16" s="53"/>
      <c r="D16" s="54"/>
    </row>
    <row r="18" spans="1:4" x14ac:dyDescent="0.25">
      <c r="A18" s="55" t="s">
        <v>69</v>
      </c>
      <c r="B18" s="55"/>
      <c r="C18" s="55"/>
      <c r="D18" s="55"/>
    </row>
    <row r="19" spans="1:4" ht="5.0999999999999996" customHeight="1" x14ac:dyDescent="0.25"/>
    <row r="20" spans="1:4" ht="30" customHeight="1" x14ac:dyDescent="0.25">
      <c r="A20" s="56" t="s">
        <v>54</v>
      </c>
      <c r="B20" s="56"/>
      <c r="C20" s="57"/>
      <c r="D20" s="57"/>
    </row>
    <row r="21" spans="1:4" ht="30" customHeight="1" x14ac:dyDescent="0.25">
      <c r="A21" s="56" t="s">
        <v>70</v>
      </c>
      <c r="B21" s="56"/>
      <c r="C21" s="57"/>
      <c r="D21" s="57"/>
    </row>
    <row r="22" spans="1:4" ht="30" customHeight="1" x14ac:dyDescent="0.25">
      <c r="A22" s="56" t="s">
        <v>71</v>
      </c>
      <c r="B22" s="56"/>
      <c r="C22" s="57"/>
      <c r="D22" s="57"/>
    </row>
    <row r="23" spans="1:4" ht="30" customHeight="1" x14ac:dyDescent="0.25">
      <c r="A23" s="56" t="s">
        <v>72</v>
      </c>
      <c r="B23" s="56"/>
      <c r="C23" s="57"/>
      <c r="D23" s="57"/>
    </row>
    <row r="24" spans="1:4" ht="30" customHeight="1" x14ac:dyDescent="0.25">
      <c r="A24" s="56" t="s">
        <v>73</v>
      </c>
      <c r="B24" s="56"/>
      <c r="C24" s="57"/>
      <c r="D24" s="57"/>
    </row>
    <row r="26" spans="1:4" ht="20.100000000000001" customHeight="1" x14ac:dyDescent="0.25"/>
    <row r="27" spans="1:4" ht="20.100000000000001" customHeight="1" x14ac:dyDescent="0.25"/>
    <row r="28" spans="1:4" ht="20.100000000000001" customHeight="1" x14ac:dyDescent="0.25"/>
    <row r="29" spans="1:4" ht="20.100000000000001" customHeight="1" x14ac:dyDescent="0.25">
      <c r="A29" s="45"/>
    </row>
    <row r="30" spans="1:4" ht="20.100000000000001" customHeight="1" x14ac:dyDescent="0.25"/>
    <row r="31" spans="1:4" ht="20.100000000000001" customHeight="1" x14ac:dyDescent="0.25"/>
    <row r="32" spans="1:4" ht="20.100000000000001" customHeight="1" x14ac:dyDescent="0.25"/>
    <row r="36" spans="1:1" x14ac:dyDescent="0.25">
      <c r="A36" s="58" t="s">
        <v>74</v>
      </c>
    </row>
  </sheetData>
  <mergeCells count="15">
    <mergeCell ref="A24:B24"/>
    <mergeCell ref="C24:D24"/>
    <mergeCell ref="A21:B21"/>
    <mergeCell ref="C21:D21"/>
    <mergeCell ref="A22:B22"/>
    <mergeCell ref="C22:D22"/>
    <mergeCell ref="A23:B23"/>
    <mergeCell ref="C23:D23"/>
    <mergeCell ref="A1:D3"/>
    <mergeCell ref="A4:D4"/>
    <mergeCell ref="A6:D6"/>
    <mergeCell ref="C8:D8"/>
    <mergeCell ref="A18:D18"/>
    <mergeCell ref="A20:B20"/>
    <mergeCell ref="C20:D20"/>
  </mergeCells>
  <pageMargins left="0.7" right="0.7" top="0.75" bottom="0.75" header="0.3" footer="0.3"/>
  <pageSetup scale="84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Anexo técnico</vt:lpstr>
      <vt:lpstr>Anexo Económico</vt:lpstr>
      <vt:lpstr>Nota entrega</vt:lpstr>
      <vt:lpstr>'Nota entrega'!Área_de_impresión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Jocelyn Saldaña Cortes</dc:creator>
  <cp:lastModifiedBy>Magaly Limon Tenorio</cp:lastModifiedBy>
  <cp:lastPrinted>2026-07-03T19:51:06Z</cp:lastPrinted>
  <dcterms:created xsi:type="dcterms:W3CDTF">2026-07-03T17:55:45Z</dcterms:created>
  <dcterms:modified xsi:type="dcterms:W3CDTF">2026-07-10T21:48:31Z</dcterms:modified>
</cp:coreProperties>
</file>