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3715" windowHeight="9180"/>
  </bookViews>
  <sheets>
    <sheet name="RES_ESESTYSA_2016_Apan" sheetId="2" r:id="rId1"/>
  </sheets>
  <calcPr calcId="125725" concurrentCalc="0"/>
</workbook>
</file>

<file path=xl/calcChain.xml><?xml version="1.0" encoding="utf-8"?>
<calcChain xmlns="http://schemas.openxmlformats.org/spreadsheetml/2006/main">
  <c r="BS7" i="2"/>
  <c r="K7"/>
  <c r="KM11"/>
  <c r="KM10"/>
  <c r="KM9"/>
  <c r="KM8"/>
  <c r="KM7"/>
  <c r="KK11"/>
  <c r="KK10"/>
  <c r="KK9"/>
  <c r="KK8"/>
  <c r="KK7"/>
  <c r="KI11"/>
  <c r="KI10"/>
  <c r="KI9"/>
  <c r="KI8"/>
  <c r="KI7"/>
  <c r="KG11"/>
  <c r="KG10"/>
  <c r="KG9"/>
  <c r="KG8"/>
  <c r="KG7"/>
  <c r="KE11"/>
  <c r="KE10"/>
  <c r="KE9"/>
  <c r="KE8"/>
  <c r="KE7"/>
  <c r="KC11"/>
  <c r="KC10"/>
  <c r="KC9"/>
  <c r="KC8"/>
  <c r="KC7"/>
  <c r="KA11"/>
  <c r="KA10"/>
  <c r="KA9"/>
  <c r="KA8"/>
  <c r="KA7"/>
  <c r="JY11"/>
  <c r="JY10"/>
  <c r="JY9"/>
  <c r="JY8"/>
  <c r="JY7"/>
  <c r="JW11"/>
  <c r="JW10"/>
  <c r="JW9"/>
  <c r="JW8"/>
  <c r="JW7"/>
  <c r="JU11"/>
  <c r="JU10"/>
  <c r="JU9"/>
  <c r="JU8"/>
  <c r="JU7"/>
  <c r="JS11"/>
  <c r="JS10"/>
  <c r="JS9"/>
  <c r="JS8"/>
  <c r="JS7"/>
  <c r="JQ11"/>
  <c r="JQ10"/>
  <c r="JQ9"/>
  <c r="JQ8"/>
  <c r="JQ7"/>
  <c r="JO11"/>
  <c r="JO10"/>
  <c r="JO9"/>
  <c r="JO8"/>
  <c r="JO7"/>
  <c r="JM11"/>
  <c r="JM10"/>
  <c r="JM9"/>
  <c r="JM8"/>
  <c r="JM7"/>
  <c r="JK11"/>
  <c r="JK10"/>
  <c r="JK9"/>
  <c r="JK8"/>
  <c r="JK7"/>
  <c r="JI11"/>
  <c r="JI10"/>
  <c r="JI9"/>
  <c r="JI8"/>
  <c r="JI7"/>
  <c r="JG11"/>
  <c r="JG10"/>
  <c r="JG9"/>
  <c r="JG8"/>
  <c r="JG7"/>
  <c r="JE11"/>
  <c r="JE10"/>
  <c r="JE9"/>
  <c r="JE8"/>
  <c r="JE7"/>
  <c r="JC11"/>
  <c r="JC10"/>
  <c r="JC9"/>
  <c r="JC8"/>
  <c r="JC7"/>
  <c r="JA11"/>
  <c r="JA10"/>
  <c r="JA9"/>
  <c r="JA8"/>
  <c r="JA7"/>
  <c r="IY11"/>
  <c r="IY10"/>
  <c r="IY9"/>
  <c r="IY8"/>
  <c r="IY7"/>
  <c r="IW11"/>
  <c r="IW10"/>
  <c r="IW9"/>
  <c r="IW8"/>
  <c r="IW7"/>
  <c r="IU11"/>
  <c r="IU10"/>
  <c r="IU9"/>
  <c r="IU8"/>
  <c r="IU7"/>
  <c r="IS11"/>
  <c r="IS10"/>
  <c r="IS9"/>
  <c r="IS8"/>
  <c r="IS7"/>
  <c r="IQ11"/>
  <c r="IQ10"/>
  <c r="IQ9"/>
  <c r="IQ8"/>
  <c r="IQ7"/>
  <c r="IO11"/>
  <c r="IO10"/>
  <c r="IO9"/>
  <c r="IO8"/>
  <c r="IO7"/>
  <c r="IM11"/>
  <c r="IM10"/>
  <c r="IM9"/>
  <c r="IM8"/>
  <c r="IM7"/>
  <c r="IK11"/>
  <c r="IK10"/>
  <c r="IK9"/>
  <c r="IK8"/>
  <c r="IK7"/>
  <c r="II11"/>
  <c r="II10"/>
  <c r="II9"/>
  <c r="II8"/>
  <c r="II7"/>
  <c r="IG11"/>
  <c r="IG10"/>
  <c r="IG9"/>
  <c r="IG8"/>
  <c r="IG7"/>
  <c r="IE11"/>
  <c r="IE10"/>
  <c r="IE9"/>
  <c r="IE8"/>
  <c r="IE7"/>
  <c r="IC11"/>
  <c r="IC10"/>
  <c r="IC9"/>
  <c r="IC8"/>
  <c r="IC7"/>
  <c r="IA11"/>
  <c r="IA10"/>
  <c r="IA9"/>
  <c r="IA8"/>
  <c r="IA7"/>
  <c r="HY11"/>
  <c r="HY10"/>
  <c r="HY9"/>
  <c r="HY8"/>
  <c r="HY7"/>
  <c r="HW11"/>
  <c r="HW10"/>
  <c r="HW9"/>
  <c r="HW8"/>
  <c r="HW7"/>
  <c r="HU11"/>
  <c r="HU10"/>
  <c r="HU9"/>
  <c r="HU8"/>
  <c r="HU7"/>
  <c r="HS11"/>
  <c r="HS10"/>
  <c r="HS9"/>
  <c r="HS8"/>
  <c r="HS7"/>
  <c r="HQ11"/>
  <c r="HQ10"/>
  <c r="HQ9"/>
  <c r="HQ8"/>
  <c r="HQ7"/>
  <c r="HO11"/>
  <c r="HO10"/>
  <c r="HO9"/>
  <c r="HO8"/>
  <c r="HO7"/>
  <c r="HM11"/>
  <c r="HM10"/>
  <c r="HM9"/>
  <c r="HM8"/>
  <c r="HM7"/>
  <c r="HK11"/>
  <c r="HK10"/>
  <c r="HK9"/>
  <c r="HK8"/>
  <c r="HK7"/>
  <c r="HI11"/>
  <c r="HI10"/>
  <c r="HI9"/>
  <c r="HI8"/>
  <c r="HI7"/>
  <c r="HG11"/>
  <c r="HG10"/>
  <c r="HG9"/>
  <c r="HG8"/>
  <c r="HG7"/>
  <c r="HE11"/>
  <c r="HE10"/>
  <c r="HE9"/>
  <c r="HE8"/>
  <c r="HE7"/>
  <c r="HC11"/>
  <c r="HC10"/>
  <c r="HC9"/>
  <c r="HC8"/>
  <c r="HC7"/>
  <c r="HA11"/>
  <c r="HA10"/>
  <c r="HA9"/>
  <c r="HA8"/>
  <c r="HA7"/>
  <c r="GY11"/>
  <c r="GY10"/>
  <c r="GY9"/>
  <c r="GY8"/>
  <c r="GY7"/>
  <c r="GW11"/>
  <c r="GW10"/>
  <c r="GW9"/>
  <c r="GW8"/>
  <c r="GW7"/>
  <c r="GU11"/>
  <c r="GU10"/>
  <c r="GU9"/>
  <c r="GU8"/>
  <c r="GU7"/>
  <c r="GS11"/>
  <c r="GS10"/>
  <c r="GS9"/>
  <c r="GS8"/>
  <c r="GS7"/>
  <c r="GQ11"/>
  <c r="GQ10"/>
  <c r="GQ9"/>
  <c r="GQ8"/>
  <c r="GQ7"/>
  <c r="GO11"/>
  <c r="GO10"/>
  <c r="GO9"/>
  <c r="GO8"/>
  <c r="GO7"/>
  <c r="GM11"/>
  <c r="GM10"/>
  <c r="GM9"/>
  <c r="GM8"/>
  <c r="GM7"/>
  <c r="GK11"/>
  <c r="GK10"/>
  <c r="GK9"/>
  <c r="GK8"/>
  <c r="GK7"/>
  <c r="GI11"/>
  <c r="GI10"/>
  <c r="GI9"/>
  <c r="GI8"/>
  <c r="GI7"/>
  <c r="GG11"/>
  <c r="GG10"/>
  <c r="GG9"/>
  <c r="GG8"/>
  <c r="GG7"/>
  <c r="GE11"/>
  <c r="GE10"/>
  <c r="GE9"/>
  <c r="GE8"/>
  <c r="GE7"/>
  <c r="GC11"/>
  <c r="GC10"/>
  <c r="GC9"/>
  <c r="GC8"/>
  <c r="GC7"/>
  <c r="GA11"/>
  <c r="GA10"/>
  <c r="GA9"/>
  <c r="GA8"/>
  <c r="GA7"/>
  <c r="FY11"/>
  <c r="FY10"/>
  <c r="FY9"/>
  <c r="FY8"/>
  <c r="FY7"/>
  <c r="FW11"/>
  <c r="FW10"/>
  <c r="FW9"/>
  <c r="FW8"/>
  <c r="FW7"/>
  <c r="FU11"/>
  <c r="FU10"/>
  <c r="FU9"/>
  <c r="FU8"/>
  <c r="FU7"/>
  <c r="FS11"/>
  <c r="FS10"/>
  <c r="FS9"/>
  <c r="FS8"/>
  <c r="FS7"/>
  <c r="FQ11"/>
  <c r="FQ10"/>
  <c r="FQ9"/>
  <c r="FQ8"/>
  <c r="FQ7"/>
  <c r="FO11"/>
  <c r="FO10"/>
  <c r="FO9"/>
  <c r="FO8"/>
  <c r="FO7"/>
  <c r="FM11"/>
  <c r="FM10"/>
  <c r="FM9"/>
  <c r="FM8"/>
  <c r="FM7"/>
  <c r="FK11"/>
  <c r="FK10"/>
  <c r="FK9"/>
  <c r="FK8"/>
  <c r="FK7"/>
  <c r="FI11"/>
  <c r="FI10"/>
  <c r="FI9"/>
  <c r="FI8"/>
  <c r="FI7"/>
  <c r="FG11"/>
  <c r="FG10"/>
  <c r="FG9"/>
  <c r="FG8"/>
  <c r="FG7"/>
  <c r="FE11"/>
  <c r="FE10"/>
  <c r="FE9"/>
  <c r="FE8"/>
  <c r="FE7"/>
  <c r="FC11"/>
  <c r="FC10"/>
  <c r="FC9"/>
  <c r="FC8"/>
  <c r="FC7"/>
  <c r="FA11"/>
  <c r="FA10"/>
  <c r="FA9"/>
  <c r="FA8"/>
  <c r="FA7"/>
  <c r="EY11"/>
  <c r="EY10"/>
  <c r="EY9"/>
  <c r="EY8"/>
  <c r="EY7"/>
  <c r="EW11"/>
  <c r="EW10"/>
  <c r="EW9"/>
  <c r="EW8"/>
  <c r="EW7"/>
  <c r="EU11"/>
  <c r="EU10"/>
  <c r="EU9"/>
  <c r="EU8"/>
  <c r="EU7"/>
  <c r="ES11"/>
  <c r="ES10"/>
  <c r="ES9"/>
  <c r="ES8"/>
  <c r="ES7"/>
  <c r="EQ11"/>
  <c r="EQ10"/>
  <c r="EQ9"/>
  <c r="EQ8"/>
  <c r="EQ7"/>
  <c r="EO11"/>
  <c r="EO10"/>
  <c r="EO9"/>
  <c r="EO8"/>
  <c r="EO7"/>
  <c r="EM11"/>
  <c r="EM10"/>
  <c r="EM9"/>
  <c r="EM8"/>
  <c r="EM7"/>
  <c r="EK11"/>
  <c r="EK10"/>
  <c r="EK9"/>
  <c r="EK8"/>
  <c r="EK7"/>
  <c r="EI11"/>
  <c r="EI10"/>
  <c r="EI9"/>
  <c r="EI8"/>
  <c r="EI7"/>
  <c r="EG11"/>
  <c r="EG10"/>
  <c r="EG9"/>
  <c r="EG8"/>
  <c r="EG7"/>
  <c r="EE11"/>
  <c r="EE10"/>
  <c r="EE9"/>
  <c r="EE8"/>
  <c r="EE7"/>
  <c r="EC11"/>
  <c r="EC10"/>
  <c r="EC9"/>
  <c r="EC8"/>
  <c r="EC7"/>
  <c r="EA11"/>
  <c r="EA10"/>
  <c r="EA9"/>
  <c r="EA8"/>
  <c r="EA7"/>
  <c r="DY11"/>
  <c r="DY10"/>
  <c r="DY9"/>
  <c r="DY8"/>
  <c r="DY7"/>
  <c r="DW11"/>
  <c r="DW10"/>
  <c r="DW9"/>
  <c r="DW8"/>
  <c r="DW7"/>
  <c r="DU11"/>
  <c r="DU10"/>
  <c r="DU9"/>
  <c r="DU8"/>
  <c r="DU7"/>
  <c r="DS11"/>
  <c r="DS10"/>
  <c r="DS9"/>
  <c r="DS8"/>
  <c r="DS7"/>
  <c r="DQ11"/>
  <c r="DQ10"/>
  <c r="DQ9"/>
  <c r="DQ8"/>
  <c r="DQ7"/>
  <c r="DO11"/>
  <c r="DO10"/>
  <c r="DO9"/>
  <c r="DO8"/>
  <c r="DO7"/>
  <c r="DM11"/>
  <c r="DM10"/>
  <c r="DM9"/>
  <c r="DM8"/>
  <c r="DM7"/>
  <c r="DK11"/>
  <c r="DK10"/>
  <c r="DK9"/>
  <c r="DK8"/>
  <c r="DK7"/>
  <c r="DI11"/>
  <c r="DI10"/>
  <c r="DI9"/>
  <c r="DI8"/>
  <c r="DI7"/>
  <c r="DG11"/>
  <c r="DG10"/>
  <c r="DG9"/>
  <c r="DG8"/>
  <c r="DG7"/>
  <c r="DE11"/>
  <c r="DE10"/>
  <c r="DE9"/>
  <c r="DE8"/>
  <c r="DE7"/>
  <c r="DC11"/>
  <c r="DC10"/>
  <c r="DC9"/>
  <c r="DC8"/>
  <c r="DC7"/>
  <c r="DA11"/>
  <c r="DA10"/>
  <c r="DA9"/>
  <c r="DA8"/>
  <c r="DA7"/>
  <c r="CY11"/>
  <c r="CY10"/>
  <c r="CY9"/>
  <c r="CY8"/>
  <c r="CY7"/>
  <c r="CW11"/>
  <c r="CW10"/>
  <c r="CW9"/>
  <c r="CW8"/>
  <c r="CW7"/>
  <c r="CU11"/>
  <c r="CU10"/>
  <c r="CU9"/>
  <c r="CU8"/>
  <c r="CU7"/>
  <c r="CS11"/>
  <c r="CS10"/>
  <c r="CS9"/>
  <c r="CS8"/>
  <c r="CS7"/>
  <c r="CQ11"/>
  <c r="CQ10"/>
  <c r="CQ9"/>
  <c r="CQ8"/>
  <c r="CQ7"/>
  <c r="CO11"/>
  <c r="CO10"/>
  <c r="CO9"/>
  <c r="CO8"/>
  <c r="CO7"/>
  <c r="CM11"/>
  <c r="CM10"/>
  <c r="CM9"/>
  <c r="CM8"/>
  <c r="CM7"/>
  <c r="CK11"/>
  <c r="CK10"/>
  <c r="CK9"/>
  <c r="CK8"/>
  <c r="CK7"/>
  <c r="CI11"/>
  <c r="CI10"/>
  <c r="CI9"/>
  <c r="CI8"/>
  <c r="CI7"/>
  <c r="CG11"/>
  <c r="CG10"/>
  <c r="CG9"/>
  <c r="CG8"/>
  <c r="CG7"/>
  <c r="CE11"/>
  <c r="CE10"/>
  <c r="CE9"/>
  <c r="CE8"/>
  <c r="CE7"/>
  <c r="CC11"/>
  <c r="CC10"/>
  <c r="CC9"/>
  <c r="CC8"/>
  <c r="CC7"/>
  <c r="CA11"/>
  <c r="CA10"/>
  <c r="CA9"/>
  <c r="CA8"/>
  <c r="CA7"/>
  <c r="BY11"/>
  <c r="BY10"/>
  <c r="BY9"/>
  <c r="BY8"/>
  <c r="BY7"/>
  <c r="BW11"/>
  <c r="BW10"/>
  <c r="BW9"/>
  <c r="BW8"/>
  <c r="BW7"/>
  <c r="BU11"/>
  <c r="BU10"/>
  <c r="BU9"/>
  <c r="BU8"/>
  <c r="BU7"/>
  <c r="BS11"/>
  <c r="BS10"/>
  <c r="BS9"/>
  <c r="BS8"/>
  <c r="BQ11"/>
  <c r="BQ10"/>
  <c r="BQ9"/>
  <c r="BQ8"/>
  <c r="BQ7"/>
  <c r="BO11"/>
  <c r="BO10"/>
  <c r="BO9"/>
  <c r="BO8"/>
  <c r="BO7"/>
  <c r="BM11"/>
  <c r="BM10"/>
  <c r="BM9"/>
  <c r="BM8"/>
  <c r="BM7"/>
  <c r="BK11"/>
  <c r="BK10"/>
  <c r="BK9"/>
  <c r="BK8"/>
  <c r="BK7"/>
  <c r="BI11"/>
  <c r="BI10"/>
  <c r="BI9"/>
  <c r="BI8"/>
  <c r="BI7"/>
  <c r="BG11"/>
  <c r="BG10"/>
  <c r="BG9"/>
  <c r="BG8"/>
  <c r="BG7"/>
  <c r="BE11"/>
  <c r="BE10"/>
  <c r="BE9"/>
  <c r="BE8"/>
  <c r="BE7"/>
  <c r="BC11"/>
  <c r="BC10"/>
  <c r="BC9"/>
  <c r="BC8"/>
  <c r="BC7"/>
  <c r="BA11"/>
  <c r="BA10"/>
  <c r="BA9"/>
  <c r="BA8"/>
  <c r="BA7"/>
  <c r="AY11"/>
  <c r="AY10"/>
  <c r="AY9"/>
  <c r="AY8"/>
  <c r="AY7"/>
  <c r="AW11"/>
  <c r="AW10"/>
  <c r="AW9"/>
  <c r="AW8"/>
  <c r="AW7"/>
  <c r="AU11"/>
  <c r="AU10"/>
  <c r="AU9"/>
  <c r="AU8"/>
  <c r="AU7"/>
  <c r="AS11"/>
  <c r="AS10"/>
  <c r="AS9"/>
  <c r="AS8"/>
  <c r="AS7"/>
  <c r="AQ11"/>
  <c r="AQ10"/>
  <c r="AQ9"/>
  <c r="AQ8"/>
  <c r="AQ7"/>
  <c r="AO11"/>
  <c r="AO10"/>
  <c r="AO9"/>
  <c r="AO8"/>
  <c r="AO7"/>
  <c r="AM11"/>
  <c r="AM10"/>
  <c r="AM9"/>
  <c r="AM8"/>
  <c r="AM7"/>
  <c r="AK11"/>
  <c r="AK10"/>
  <c r="AK9"/>
  <c r="AK8"/>
  <c r="AK7"/>
  <c r="AI11"/>
  <c r="AI10"/>
  <c r="AI9"/>
  <c r="AI8"/>
  <c r="AI7"/>
  <c r="AG11"/>
  <c r="AG10"/>
  <c r="AG9"/>
  <c r="AG8"/>
  <c r="AG7"/>
  <c r="AE11"/>
  <c r="AE10"/>
  <c r="AE9"/>
  <c r="AE8"/>
  <c r="AE7"/>
  <c r="AC11"/>
  <c r="AC10"/>
  <c r="AC9"/>
  <c r="AC8"/>
  <c r="AC7"/>
  <c r="AA11"/>
  <c r="AA10"/>
  <c r="AA9"/>
  <c r="AA8"/>
  <c r="AA7"/>
  <c r="Y11"/>
  <c r="Y10"/>
  <c r="Y9"/>
  <c r="Y8"/>
  <c r="Y7"/>
  <c r="W11"/>
  <c r="W10"/>
  <c r="W9"/>
  <c r="W8"/>
  <c r="W7"/>
  <c r="U11"/>
  <c r="U10"/>
  <c r="U9"/>
  <c r="U8"/>
  <c r="U7"/>
  <c r="S11"/>
  <c r="S10"/>
  <c r="S9"/>
  <c r="S8"/>
  <c r="S7"/>
  <c r="Q11"/>
  <c r="Q10"/>
  <c r="Q9"/>
  <c r="Q8"/>
  <c r="Q7"/>
  <c r="O11"/>
  <c r="O10"/>
  <c r="O9"/>
  <c r="O8"/>
  <c r="O7"/>
  <c r="M11"/>
  <c r="M10"/>
  <c r="M9"/>
  <c r="M8"/>
  <c r="M7"/>
  <c r="K11"/>
  <c r="K10"/>
  <c r="K9"/>
  <c r="K8"/>
  <c r="I11"/>
  <c r="I10"/>
  <c r="I9"/>
  <c r="I8"/>
  <c r="I7"/>
  <c r="G11"/>
  <c r="G10"/>
  <c r="G9"/>
  <c r="G8"/>
  <c r="G7"/>
  <c r="E11"/>
  <c r="E10"/>
  <c r="E9"/>
  <c r="E8"/>
  <c r="E7"/>
</calcChain>
</file>

<file path=xl/sharedStrings.xml><?xml version="1.0" encoding="utf-8"?>
<sst xmlns="http://schemas.openxmlformats.org/spreadsheetml/2006/main" count="494" uniqueCount="92">
  <si>
    <t>DES/DEMS</t>
  </si>
  <si>
    <t>PE</t>
  </si>
  <si>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</si>
  <si>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</si>
  <si>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</si>
  <si>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</si>
  <si>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</si>
  <si>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</si>
  <si>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</si>
  <si>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</si>
  <si>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</si>
  <si>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</si>
  <si>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</si>
  <si>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</si>
  <si>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</si>
  <si>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</si>
  <si>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</si>
  <si>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</si>
  <si>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Compra de utiles escolares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</si>
  <si>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</si>
  <si>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</si>
  <si>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</si>
  <si>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</si>
  <si>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</si>
  <si>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</si>
  <si>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</si>
  <si>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</si>
  <si>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</si>
  <si>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</si>
  <si>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</si>
  <si>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</si>
  <si>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</si>
  <si>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</si>
  <si>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</si>
  <si>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</si>
  <si>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</si>
  <si>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</si>
  <si>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</si>
  <si>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</si>
  <si>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</si>
  <si>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</si>
  <si>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</si>
  <si>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</si>
  <si>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</si>
  <si>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El programa educativo es muy dificil</t>
  </si>
  <si>
    <t>Los profesores no están bien preparados</t>
  </si>
  <si>
    <t>Embarazo</t>
  </si>
  <si>
    <t>Falta de motivación</t>
  </si>
  <si>
    <t>Elección errónea de la licenciatura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</si>
  <si>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</si>
  <si>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</si>
  <si>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</si>
  <si>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</si>
  <si>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</si>
  <si>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</si>
  <si>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</si>
  <si>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</si>
  <si>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</si>
  <si>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</si>
  <si>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</si>
  <si>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</si>
  <si>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</si>
  <si>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</si>
  <si>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</si>
  <si>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</si>
  <si>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</si>
  <si>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</si>
  <si>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</si>
  <si>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</si>
  <si>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</si>
  <si>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</si>
  <si>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</si>
  <si>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</si>
  <si>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</si>
  <si>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</si>
  <si>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</si>
  <si>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</si>
  <si>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</si>
  <si>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</si>
  <si>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</si>
  <si>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¿Cuáles considera que son las principales causas por las que tu o tus compañeros pueden abandonar sus estudios?</t>
  </si>
  <si>
    <t>Satisfacción</t>
  </si>
  <si>
    <t xml:space="preserve">Licenciatura en Ingeniería Económica y Financiera                               </t>
  </si>
  <si>
    <t xml:space="preserve">Licenciatura en Ingeniería en Biociencias                                       </t>
  </si>
  <si>
    <t xml:space="preserve">Licenciatura en Ingeniería en Nanotecnología                                    </t>
  </si>
  <si>
    <t xml:space="preserve">Licenciatura en Ingeniería en Tecnología del Frío                               </t>
  </si>
  <si>
    <t>Causas de reprobación/deserción</t>
  </si>
  <si>
    <t>UNIVERSIDAD AUTÓNOMA DEL ESTADO DE HIDALGO
DIRECCIÓN GENERAL DE EVALUACIÓN
PLAN DE DESARROLLO INSTITUCIONAL 2011-2017
PROGRAMA RECTOR DE EVALUACIÓN
SUBPROGRAMA INSTITUCIONAL DE TRAYECTORIAS ESCOLARES Y LABORALES
Resultados de la aplicación del cuestionario "Estudiar a los estudiantes y satisfacción en la trayectoria escolar" 
Periodo Julio - Diciembre 2016
Escuela Superior de Apan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</si>
  <si>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los programas educativos de la Escuela Superior de Apan  a fin de orientar la generación de estrategias que permitan la detección oportuna de necesidades, la reorientación de programas y servicios, entre otras acciones dirigidas a la mejora del desempeño estudiantil.</t>
  </si>
  <si>
    <t>ESCUELA SUPERIOR DE APAN</t>
  </si>
  <si>
    <t>General Apan</t>
  </si>
  <si>
    <t>Fuente: UAEH/DIyS/DGE/base de datos resultados del EsEstySa/ 30 de octubre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</si>
</sst>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0" fontId="5" fillId="0" borderId="5" xfId="0" applyFont="1" applyBorder="1"/>
    <xf numFmtId="0" fontId="5" fillId="6" borderId="5" xfId="0" applyFont="1" applyFill="1" applyBorder="1"/>
    <xf numFmtId="43" fontId="5" fillId="6" borderId="5" xfId="0" applyNumberFormat="1" applyFont="1" applyFill="1" applyBorder="1"/>
    <xf numFmtId="0" fontId="5" fillId="7" borderId="5" xfId="0" applyFont="1" applyFill="1" applyBorder="1"/>
    <xf numFmtId="0" fontId="5" fillId="2" borderId="5" xfId="0" applyFont="1" applyFill="1" applyBorder="1"/>
    <xf numFmtId="43" fontId="5" fillId="2" borderId="5" xfId="0" applyNumberFormat="1" applyFont="1" applyFill="1" applyBorder="1"/>
    <xf numFmtId="49" fontId="7" fillId="2" borderId="0" xfId="0" applyNumberFormat="1" applyFont="1" applyFill="1"/>
    <xf numFmtId="49" fontId="7" fillId="3" borderId="0" xfId="0" applyNumberFormat="1" applyFont="1" applyFill="1"/>
    <xf numFmtId="49" fontId="7" fillId="5" borderId="0" xfId="0" applyNumberFormat="1" applyFont="1" applyFill="1"/>
    <xf numFmtId="164" fontId="7" fillId="7" borderId="5" xfId="0" applyNumberFormat="1" applyFont="1" applyFill="1" applyBorder="1"/>
    <xf numFmtId="164" fontId="7" fillId="6" borderId="5" xfId="0" applyNumberFormat="1" applyFont="1" applyFill="1" applyBorder="1"/>
    <xf numFmtId="164" fontId="7" fillId="2" borderId="5" xfId="0" applyNumberFormat="1" applyFont="1" applyFill="1" applyBorder="1"/>
    <xf numFmtId="164" fontId="7" fillId="6" borderId="2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/>
    </xf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8" fillId="10" borderId="7" xfId="0" applyNumberFormat="1" applyFont="1" applyFill="1" applyBorder="1"/>
    <xf numFmtId="165" fontId="5" fillId="2" borderId="5" xfId="0" applyNumberFormat="1" applyFont="1" applyFill="1" applyBorder="1"/>
    <xf numFmtId="165" fontId="5" fillId="6" borderId="5" xfId="0" applyNumberFormat="1" applyFont="1" applyFill="1" applyBorder="1"/>
    <xf numFmtId="0" fontId="5" fillId="0" borderId="5" xfId="0" applyFont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43" fontId="5" fillId="0" borderId="5" xfId="0" applyNumberFormat="1" applyFont="1" applyFill="1" applyBorder="1"/>
    <xf numFmtId="164" fontId="7" fillId="0" borderId="5" xfId="0" applyNumberFormat="1" applyFont="1" applyFill="1" applyBorder="1"/>
    <xf numFmtId="0" fontId="0" fillId="0" borderId="5" xfId="0" applyFill="1" applyBorder="1"/>
    <xf numFmtId="0" fontId="0" fillId="0" borderId="5" xfId="0" applyNumberFormat="1" applyFill="1" applyBorder="1"/>
    <xf numFmtId="0" fontId="0" fillId="0" borderId="5" xfId="0" applyNumberFormat="1" applyFont="1" applyFill="1" applyBorder="1"/>
    <xf numFmtId="2" fontId="5" fillId="2" borderId="5" xfId="0" applyNumberFormat="1" applyFont="1" applyFill="1" applyBorder="1"/>
    <xf numFmtId="0" fontId="0" fillId="0" borderId="0" xfId="0" applyFill="1" applyBorder="1"/>
    <xf numFmtId="0" fontId="7" fillId="0" borderId="5" xfId="0" applyFont="1" applyFill="1" applyBorder="1" applyAlignment="1">
      <alignment horizontal="left" wrapText="1"/>
    </xf>
    <xf numFmtId="49" fontId="7" fillId="6" borderId="5" xfId="0" applyNumberFormat="1" applyFont="1" applyFill="1" applyBorder="1" applyAlignment="1">
      <alignment horizontal="center" vertical="center"/>
    </xf>
    <xf numFmtId="49" fontId="7" fillId="9" borderId="0" xfId="0" applyNumberFormat="1" applyFont="1" applyFill="1" applyAlignment="1">
      <alignment horizontal="left" vertical="top"/>
    </xf>
    <xf numFmtId="0" fontId="5" fillId="0" borderId="0" xfId="66" applyFont="1" applyAlignment="1">
      <alignment wrapText="1"/>
    </xf>
    <xf numFmtId="164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0" fontId="9" fillId="11" borderId="0" xfId="66" applyFont="1" applyFill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164" fontId="7" fillId="6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vertical="center"/>
    </xf>
    <xf numFmtId="164" fontId="7" fillId="6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M20"/>
  <sheetViews>
    <sheetView tabSelected="1" zoomScale="70" zoomScaleNormal="70" workbookViewId="0">
      <selection activeCell="K11" sqref="K11"/>
    </sheetView>
  </sheetViews>
  <sheetFormatPr baseColWidth="10" defaultRowHeight="15"/>
  <cols>
    <col min="1" max="1" width="22.85546875" customWidth="1"/>
    <col min="2" max="2" width="58.7109375" customWidth="1"/>
    <col min="3" max="3" width="22.5703125" customWidth="1"/>
    <col min="10" max="10" width="14.42578125" customWidth="1"/>
    <col min="11" max="11" width="15.85546875" customWidth="1"/>
    <col min="226" max="226" width="13.7109375" customWidth="1"/>
    <col min="227" max="227" width="16.85546875" customWidth="1"/>
  </cols>
  <sheetData>
    <row r="1" spans="1:299" ht="298.5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</row>
    <row r="2" spans="1:299" s="19" customFormat="1" ht="105.75" customHeight="1">
      <c r="A2" s="38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</row>
    <row r="3" spans="1:299" s="1" customFormat="1" ht="31.5" customHeight="1">
      <c r="A3" s="54" t="s">
        <v>0</v>
      </c>
      <c r="B3" s="55" t="s">
        <v>1</v>
      </c>
      <c r="C3" s="57" t="s">
        <v>2</v>
      </c>
      <c r="D3" s="60" t="s">
        <v>51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37" t="s">
        <v>55</v>
      </c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8" t="s">
        <v>56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9" t="s">
        <v>70</v>
      </c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8"/>
      <c r="HS3" s="8"/>
      <c r="HT3" s="8" t="s">
        <v>86</v>
      </c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10" t="s">
        <v>81</v>
      </c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</row>
    <row r="4" spans="1:299" ht="94.5" customHeight="1">
      <c r="A4" s="54"/>
      <c r="B4" s="55"/>
      <c r="C4" s="58"/>
      <c r="D4" s="36" t="s">
        <v>3</v>
      </c>
      <c r="E4" s="36"/>
      <c r="F4" s="36"/>
      <c r="G4" s="36"/>
      <c r="H4" s="36"/>
      <c r="I4" s="36"/>
      <c r="J4" s="40" t="s">
        <v>52</v>
      </c>
      <c r="K4" s="40"/>
      <c r="L4" s="39" t="s">
        <v>53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3" t="s">
        <v>54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39" t="s">
        <v>57</v>
      </c>
      <c r="AO4" s="39"/>
      <c r="AP4" s="39"/>
      <c r="AQ4" s="39"/>
      <c r="AR4" s="39"/>
      <c r="AS4" s="39"/>
      <c r="AT4" s="39"/>
      <c r="AU4" s="39"/>
      <c r="AV4" s="39"/>
      <c r="AW4" s="39"/>
      <c r="AX4" s="41" t="s">
        <v>58</v>
      </c>
      <c r="AY4" s="41"/>
      <c r="AZ4" s="41"/>
      <c r="BA4" s="41"/>
      <c r="BB4" s="41"/>
      <c r="BC4" s="41"/>
      <c r="BD4" s="41"/>
      <c r="BE4" s="41"/>
      <c r="BF4" s="41"/>
      <c r="BG4" s="41"/>
      <c r="BH4" s="39" t="s">
        <v>59</v>
      </c>
      <c r="BI4" s="39"/>
      <c r="BJ4" s="39"/>
      <c r="BK4" s="39"/>
      <c r="BL4" s="39"/>
      <c r="BM4" s="39"/>
      <c r="BN4" s="39"/>
      <c r="BO4" s="39"/>
      <c r="BP4" s="39"/>
      <c r="BQ4" s="39"/>
      <c r="BR4" s="41" t="s">
        <v>60</v>
      </c>
      <c r="BS4" s="41"/>
      <c r="BT4" s="41"/>
      <c r="BU4" s="41"/>
      <c r="BV4" s="39" t="s">
        <v>61</v>
      </c>
      <c r="BW4" s="39"/>
      <c r="BX4" s="39"/>
      <c r="BY4" s="39"/>
      <c r="BZ4" s="39"/>
      <c r="CA4" s="39"/>
      <c r="CB4" s="39"/>
      <c r="CC4" s="39"/>
      <c r="CD4" s="39"/>
      <c r="CE4" s="39"/>
      <c r="CF4" s="41" t="s">
        <v>62</v>
      </c>
      <c r="CG4" s="41"/>
      <c r="CH4" s="41"/>
      <c r="CI4" s="41"/>
      <c r="CJ4" s="41"/>
      <c r="CK4" s="41"/>
      <c r="CL4" s="41"/>
      <c r="CM4" s="41"/>
      <c r="CN4" s="41"/>
      <c r="CO4" s="41"/>
      <c r="CP4" s="39" t="s">
        <v>63</v>
      </c>
      <c r="CQ4" s="39"/>
      <c r="CR4" s="39"/>
      <c r="CS4" s="39"/>
      <c r="CT4" s="39"/>
      <c r="CU4" s="39"/>
      <c r="CV4" s="39"/>
      <c r="CW4" s="39"/>
      <c r="CX4" s="41" t="s">
        <v>64</v>
      </c>
      <c r="CY4" s="41"/>
      <c r="CZ4" s="41"/>
      <c r="DA4" s="41"/>
      <c r="DB4" s="41"/>
      <c r="DC4" s="41"/>
      <c r="DD4" s="39" t="s">
        <v>65</v>
      </c>
      <c r="DE4" s="39"/>
      <c r="DF4" s="39"/>
      <c r="DG4" s="39"/>
      <c r="DH4" s="39"/>
      <c r="DI4" s="39"/>
      <c r="DJ4" s="41" t="s">
        <v>66</v>
      </c>
      <c r="DK4" s="41"/>
      <c r="DL4" s="41"/>
      <c r="DM4" s="41"/>
      <c r="DN4" s="41"/>
      <c r="DO4" s="41"/>
      <c r="DP4" s="41"/>
      <c r="DQ4" s="41"/>
      <c r="DR4" s="39" t="s">
        <v>67</v>
      </c>
      <c r="DS4" s="39"/>
      <c r="DT4" s="39"/>
      <c r="DU4" s="39"/>
      <c r="DV4" s="39"/>
      <c r="DW4" s="39"/>
      <c r="DX4" s="39"/>
      <c r="DY4" s="39"/>
      <c r="DZ4" s="41" t="s">
        <v>68</v>
      </c>
      <c r="EA4" s="41"/>
      <c r="EB4" s="41"/>
      <c r="EC4" s="41"/>
      <c r="ED4" s="41"/>
      <c r="EE4" s="41"/>
      <c r="EF4" s="41"/>
      <c r="EG4" s="41"/>
      <c r="EH4" s="39" t="s">
        <v>69</v>
      </c>
      <c r="EI4" s="39"/>
      <c r="EJ4" s="39"/>
      <c r="EK4" s="39"/>
      <c r="EL4" s="39"/>
      <c r="EM4" s="39"/>
      <c r="EN4" s="39"/>
      <c r="EO4" s="39"/>
      <c r="EP4" s="43" t="s">
        <v>71</v>
      </c>
      <c r="EQ4" s="43"/>
      <c r="ER4" s="43"/>
      <c r="ES4" s="43"/>
      <c r="ET4" s="43"/>
      <c r="EU4" s="43"/>
      <c r="EV4" s="43"/>
      <c r="EW4" s="43"/>
      <c r="EX4" s="43"/>
      <c r="EY4" s="43"/>
      <c r="EZ4" s="39" t="s">
        <v>72</v>
      </c>
      <c r="FA4" s="39"/>
      <c r="FB4" s="39"/>
      <c r="FC4" s="39"/>
      <c r="FD4" s="39"/>
      <c r="FE4" s="39"/>
      <c r="FF4" s="39"/>
      <c r="FG4" s="39"/>
      <c r="FH4" s="39"/>
      <c r="FI4" s="39"/>
      <c r="FJ4" s="41" t="s">
        <v>73</v>
      </c>
      <c r="FK4" s="41"/>
      <c r="FL4" s="41"/>
      <c r="FM4" s="41"/>
      <c r="FN4" s="41"/>
      <c r="FO4" s="41"/>
      <c r="FP4" s="41"/>
      <c r="FQ4" s="41"/>
      <c r="FR4" s="41"/>
      <c r="FS4" s="41"/>
      <c r="FT4" s="39" t="s">
        <v>74</v>
      </c>
      <c r="FU4" s="39"/>
      <c r="FV4" s="39"/>
      <c r="FW4" s="39"/>
      <c r="FX4" s="39"/>
      <c r="FY4" s="39"/>
      <c r="FZ4" s="39"/>
      <c r="GA4" s="39"/>
      <c r="GB4" s="39"/>
      <c r="GC4" s="42"/>
      <c r="GD4" s="41" t="s">
        <v>75</v>
      </c>
      <c r="GE4" s="41"/>
      <c r="GF4" s="41"/>
      <c r="GG4" s="41"/>
      <c r="GH4" s="41"/>
      <c r="GI4" s="41"/>
      <c r="GJ4" s="41"/>
      <c r="GK4" s="41"/>
      <c r="GL4" s="41"/>
      <c r="GM4" s="41"/>
      <c r="GN4" s="39" t="s">
        <v>76</v>
      </c>
      <c r="GO4" s="39"/>
      <c r="GP4" s="39"/>
      <c r="GQ4" s="39"/>
      <c r="GR4" s="39"/>
      <c r="GS4" s="39"/>
      <c r="GT4" s="39"/>
      <c r="GU4" s="39"/>
      <c r="GV4" s="39"/>
      <c r="GW4" s="39"/>
      <c r="GX4" s="41" t="s">
        <v>77</v>
      </c>
      <c r="GY4" s="41"/>
      <c r="GZ4" s="41"/>
      <c r="HA4" s="41"/>
      <c r="HB4" s="41"/>
      <c r="HC4" s="41"/>
      <c r="HD4" s="41"/>
      <c r="HE4" s="41"/>
      <c r="HF4" s="41"/>
      <c r="HG4" s="41"/>
      <c r="HH4" s="39" t="s">
        <v>78</v>
      </c>
      <c r="HI4" s="39"/>
      <c r="HJ4" s="39"/>
      <c r="HK4" s="39"/>
      <c r="HL4" s="39"/>
      <c r="HM4" s="39"/>
      <c r="HN4" s="39"/>
      <c r="HO4" s="39"/>
      <c r="HP4" s="39"/>
      <c r="HQ4" s="39"/>
      <c r="HR4" s="40" t="s">
        <v>79</v>
      </c>
      <c r="HS4" s="40"/>
      <c r="HT4" s="39" t="s">
        <v>80</v>
      </c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41" t="s">
        <v>4</v>
      </c>
      <c r="IQ4" s="41"/>
      <c r="IR4" s="41"/>
      <c r="IS4" s="41"/>
      <c r="IT4" s="41"/>
      <c r="IU4" s="41"/>
      <c r="IV4" s="39" t="s">
        <v>5</v>
      </c>
      <c r="IW4" s="39"/>
      <c r="IX4" s="39"/>
      <c r="IY4" s="39"/>
      <c r="IZ4" s="39"/>
      <c r="JA4" s="39"/>
      <c r="JB4" s="39"/>
      <c r="JC4" s="39"/>
      <c r="JD4" s="41" t="s">
        <v>6</v>
      </c>
      <c r="JE4" s="41"/>
      <c r="JF4" s="41"/>
      <c r="JG4" s="41"/>
      <c r="JH4" s="41"/>
      <c r="JI4" s="41"/>
      <c r="JJ4" s="41"/>
      <c r="JK4" s="41"/>
      <c r="JL4" s="39" t="s">
        <v>7</v>
      </c>
      <c r="JM4" s="39"/>
      <c r="JN4" s="39"/>
      <c r="JO4" s="39"/>
      <c r="JP4" s="39"/>
      <c r="JQ4" s="39"/>
      <c r="JR4" s="39"/>
      <c r="JS4" s="39"/>
      <c r="JT4" s="41" t="s">
        <v>8</v>
      </c>
      <c r="JU4" s="41"/>
      <c r="JV4" s="41"/>
      <c r="JW4" s="41"/>
      <c r="JX4" s="41"/>
      <c r="JY4" s="41"/>
      <c r="JZ4" s="39" t="s">
        <v>9</v>
      </c>
      <c r="KA4" s="39"/>
      <c r="KB4" s="39"/>
      <c r="KC4" s="39"/>
      <c r="KD4" s="39"/>
      <c r="KE4" s="39"/>
      <c r="KF4" s="39"/>
      <c r="KG4" s="39"/>
      <c r="KH4" s="41" t="s">
        <v>10</v>
      </c>
      <c r="KI4" s="41"/>
      <c r="KJ4" s="41"/>
      <c r="KK4" s="41"/>
      <c r="KL4" s="41"/>
      <c r="KM4" s="41"/>
    </row>
    <row r="5" spans="1:299" ht="64.5" customHeight="1">
      <c r="A5" s="54"/>
      <c r="B5" s="55"/>
      <c r="C5" s="58"/>
      <c r="D5" s="36" t="s">
        <v>11</v>
      </c>
      <c r="E5" s="36"/>
      <c r="F5" s="36" t="s">
        <v>12</v>
      </c>
      <c r="G5" s="36"/>
      <c r="H5" s="36" t="s">
        <v>13</v>
      </c>
      <c r="I5" s="36"/>
      <c r="J5" s="40"/>
      <c r="K5" s="40"/>
      <c r="L5" s="39" t="s">
        <v>14</v>
      </c>
      <c r="M5" s="39"/>
      <c r="N5" s="45" t="s">
        <v>15</v>
      </c>
      <c r="O5" s="45"/>
      <c r="P5" s="39" t="s">
        <v>16</v>
      </c>
      <c r="Q5" s="39"/>
      <c r="R5" s="45" t="s">
        <v>17</v>
      </c>
      <c r="S5" s="45"/>
      <c r="T5" s="46" t="s">
        <v>18</v>
      </c>
      <c r="U5" s="46"/>
      <c r="V5" s="47" t="s">
        <v>19</v>
      </c>
      <c r="W5" s="47"/>
      <c r="X5" s="61" t="s">
        <v>20</v>
      </c>
      <c r="Y5" s="61"/>
      <c r="Z5" s="62" t="s">
        <v>21</v>
      </c>
      <c r="AA5" s="62"/>
      <c r="AB5" s="63" t="s">
        <v>22</v>
      </c>
      <c r="AC5" s="63"/>
      <c r="AD5" s="63" t="s">
        <v>23</v>
      </c>
      <c r="AE5" s="63"/>
      <c r="AF5" s="63" t="s">
        <v>24</v>
      </c>
      <c r="AG5" s="63"/>
      <c r="AH5" s="63" t="s">
        <v>25</v>
      </c>
      <c r="AI5" s="63"/>
      <c r="AJ5" s="63" t="s">
        <v>26</v>
      </c>
      <c r="AK5" s="63"/>
      <c r="AL5" s="63" t="s">
        <v>27</v>
      </c>
      <c r="AM5" s="63"/>
      <c r="AN5" s="39" t="s">
        <v>28</v>
      </c>
      <c r="AO5" s="39"/>
      <c r="AP5" s="39" t="s">
        <v>29</v>
      </c>
      <c r="AQ5" s="39"/>
      <c r="AR5" s="39" t="s">
        <v>30</v>
      </c>
      <c r="AS5" s="39"/>
      <c r="AT5" s="39" t="s">
        <v>31</v>
      </c>
      <c r="AU5" s="39"/>
      <c r="AV5" s="39" t="s">
        <v>32</v>
      </c>
      <c r="AW5" s="39"/>
      <c r="AX5" s="51" t="s">
        <v>28</v>
      </c>
      <c r="AY5" s="52"/>
      <c r="AZ5" s="49" t="s">
        <v>29</v>
      </c>
      <c r="BA5" s="50"/>
      <c r="BB5" s="49" t="s">
        <v>30</v>
      </c>
      <c r="BC5" s="50"/>
      <c r="BD5" s="49" t="s">
        <v>31</v>
      </c>
      <c r="BE5" s="50"/>
      <c r="BF5" s="49" t="s">
        <v>32</v>
      </c>
      <c r="BG5" s="50"/>
      <c r="BH5" s="42" t="s">
        <v>28</v>
      </c>
      <c r="BI5" s="48"/>
      <c r="BJ5" s="42" t="s">
        <v>29</v>
      </c>
      <c r="BK5" s="48"/>
      <c r="BL5" s="42" t="s">
        <v>30</v>
      </c>
      <c r="BM5" s="48"/>
      <c r="BN5" s="42" t="s">
        <v>31</v>
      </c>
      <c r="BO5" s="48"/>
      <c r="BP5" s="42" t="s">
        <v>32</v>
      </c>
      <c r="BQ5" s="48"/>
      <c r="BR5" s="49" t="s">
        <v>28</v>
      </c>
      <c r="BS5" s="50"/>
      <c r="BT5" s="49" t="s">
        <v>29</v>
      </c>
      <c r="BU5" s="50"/>
      <c r="BV5" s="42" t="s">
        <v>28</v>
      </c>
      <c r="BW5" s="48"/>
      <c r="BX5" s="42" t="s">
        <v>29</v>
      </c>
      <c r="BY5" s="48"/>
      <c r="BZ5" s="42" t="s">
        <v>30</v>
      </c>
      <c r="CA5" s="48"/>
      <c r="CB5" s="42" t="s">
        <v>31</v>
      </c>
      <c r="CC5" s="48"/>
      <c r="CD5" s="42" t="s">
        <v>32</v>
      </c>
      <c r="CE5" s="48"/>
      <c r="CF5" s="41" t="s">
        <v>28</v>
      </c>
      <c r="CG5" s="41"/>
      <c r="CH5" s="41" t="s">
        <v>29</v>
      </c>
      <c r="CI5" s="41"/>
      <c r="CJ5" s="41" t="s">
        <v>30</v>
      </c>
      <c r="CK5" s="41"/>
      <c r="CL5" s="41" t="s">
        <v>31</v>
      </c>
      <c r="CM5" s="41"/>
      <c r="CN5" s="41" t="s">
        <v>32</v>
      </c>
      <c r="CO5" s="41"/>
      <c r="CP5" s="39" t="s">
        <v>28</v>
      </c>
      <c r="CQ5" s="39"/>
      <c r="CR5" s="39" t="s">
        <v>29</v>
      </c>
      <c r="CS5" s="39"/>
      <c r="CT5" s="39" t="s">
        <v>30</v>
      </c>
      <c r="CU5" s="39"/>
      <c r="CV5" s="39" t="s">
        <v>31</v>
      </c>
      <c r="CW5" s="39"/>
      <c r="CX5" s="41" t="s">
        <v>28</v>
      </c>
      <c r="CY5" s="41"/>
      <c r="CZ5" s="41" t="s">
        <v>29</v>
      </c>
      <c r="DA5" s="41"/>
      <c r="DB5" s="41" t="s">
        <v>30</v>
      </c>
      <c r="DC5" s="41"/>
      <c r="DD5" s="39" t="s">
        <v>28</v>
      </c>
      <c r="DE5" s="39"/>
      <c r="DF5" s="39" t="s">
        <v>29</v>
      </c>
      <c r="DG5" s="39"/>
      <c r="DH5" s="39" t="s">
        <v>30</v>
      </c>
      <c r="DI5" s="39"/>
      <c r="DJ5" s="41" t="s">
        <v>28</v>
      </c>
      <c r="DK5" s="41"/>
      <c r="DL5" s="41" t="s">
        <v>29</v>
      </c>
      <c r="DM5" s="41"/>
      <c r="DN5" s="41" t="s">
        <v>30</v>
      </c>
      <c r="DO5" s="41"/>
      <c r="DP5" s="41" t="s">
        <v>31</v>
      </c>
      <c r="DQ5" s="41"/>
      <c r="DR5" s="39" t="s">
        <v>28</v>
      </c>
      <c r="DS5" s="39"/>
      <c r="DT5" s="39" t="s">
        <v>29</v>
      </c>
      <c r="DU5" s="39"/>
      <c r="DV5" s="39" t="s">
        <v>30</v>
      </c>
      <c r="DW5" s="39"/>
      <c r="DX5" s="39" t="s">
        <v>31</v>
      </c>
      <c r="DY5" s="39"/>
      <c r="DZ5" s="41" t="s">
        <v>28</v>
      </c>
      <c r="EA5" s="41"/>
      <c r="EB5" s="41" t="s">
        <v>29</v>
      </c>
      <c r="EC5" s="41"/>
      <c r="ED5" s="41" t="s">
        <v>30</v>
      </c>
      <c r="EE5" s="41"/>
      <c r="EF5" s="41" t="s">
        <v>31</v>
      </c>
      <c r="EG5" s="41"/>
      <c r="EH5" s="39" t="s">
        <v>28</v>
      </c>
      <c r="EI5" s="39"/>
      <c r="EJ5" s="39" t="s">
        <v>29</v>
      </c>
      <c r="EK5" s="39"/>
      <c r="EL5" s="39" t="s">
        <v>30</v>
      </c>
      <c r="EM5" s="39"/>
      <c r="EN5" s="39" t="s">
        <v>31</v>
      </c>
      <c r="EO5" s="39"/>
      <c r="EP5" s="11" t="s">
        <v>33</v>
      </c>
      <c r="EQ5" s="11"/>
      <c r="ER5" s="11" t="s">
        <v>34</v>
      </c>
      <c r="ES5" s="11"/>
      <c r="ET5" s="11" t="s">
        <v>35</v>
      </c>
      <c r="EU5" s="11"/>
      <c r="EV5" s="11" t="s">
        <v>36</v>
      </c>
      <c r="EW5" s="11"/>
      <c r="EX5" s="11" t="s">
        <v>37</v>
      </c>
      <c r="EY5" s="11"/>
      <c r="EZ5" s="12" t="s">
        <v>33</v>
      </c>
      <c r="FA5" s="12"/>
      <c r="FB5" s="12" t="s">
        <v>34</v>
      </c>
      <c r="FC5" s="12"/>
      <c r="FD5" s="12" t="s">
        <v>35</v>
      </c>
      <c r="FE5" s="12"/>
      <c r="FF5" s="12" t="s">
        <v>36</v>
      </c>
      <c r="FG5" s="12"/>
      <c r="FH5" s="12" t="s">
        <v>37</v>
      </c>
      <c r="FI5" s="12"/>
      <c r="FJ5" s="13" t="s">
        <v>33</v>
      </c>
      <c r="FK5" s="13"/>
      <c r="FL5" s="13" t="s">
        <v>34</v>
      </c>
      <c r="FM5" s="13"/>
      <c r="FN5" s="13" t="s">
        <v>35</v>
      </c>
      <c r="FO5" s="13"/>
      <c r="FP5" s="13" t="s">
        <v>36</v>
      </c>
      <c r="FQ5" s="13"/>
      <c r="FR5" s="13" t="s">
        <v>37</v>
      </c>
      <c r="FS5" s="13"/>
      <c r="FT5" s="12" t="s">
        <v>33</v>
      </c>
      <c r="FU5" s="12"/>
      <c r="FV5" s="12" t="s">
        <v>34</v>
      </c>
      <c r="FW5" s="12"/>
      <c r="FX5" s="12" t="s">
        <v>35</v>
      </c>
      <c r="FY5" s="12"/>
      <c r="FZ5" s="12" t="s">
        <v>36</v>
      </c>
      <c r="GA5" s="12"/>
      <c r="GB5" s="12" t="s">
        <v>37</v>
      </c>
      <c r="GC5" s="14"/>
      <c r="GD5" s="13" t="s">
        <v>33</v>
      </c>
      <c r="GE5" s="13"/>
      <c r="GF5" s="13" t="s">
        <v>34</v>
      </c>
      <c r="GG5" s="13"/>
      <c r="GH5" s="13" t="s">
        <v>35</v>
      </c>
      <c r="GI5" s="13"/>
      <c r="GJ5" s="13" t="s">
        <v>36</v>
      </c>
      <c r="GK5" s="13"/>
      <c r="GL5" s="13" t="s">
        <v>37</v>
      </c>
      <c r="GM5" s="13"/>
      <c r="GN5" s="12" t="s">
        <v>33</v>
      </c>
      <c r="GO5" s="12"/>
      <c r="GP5" s="12" t="s">
        <v>34</v>
      </c>
      <c r="GQ5" s="12"/>
      <c r="GR5" s="12" t="s">
        <v>35</v>
      </c>
      <c r="GS5" s="12"/>
      <c r="GT5" s="12" t="s">
        <v>36</v>
      </c>
      <c r="GU5" s="12"/>
      <c r="GV5" s="12" t="s">
        <v>37</v>
      </c>
      <c r="GW5" s="12"/>
      <c r="GX5" s="13" t="s">
        <v>33</v>
      </c>
      <c r="GY5" s="13"/>
      <c r="GZ5" s="13" t="s">
        <v>34</v>
      </c>
      <c r="HA5" s="13"/>
      <c r="HB5" s="13" t="s">
        <v>35</v>
      </c>
      <c r="HC5" s="13"/>
      <c r="HD5" s="13" t="s">
        <v>36</v>
      </c>
      <c r="HE5" s="13"/>
      <c r="HF5" s="13" t="s">
        <v>37</v>
      </c>
      <c r="HG5" s="13"/>
      <c r="HH5" s="12" t="s">
        <v>33</v>
      </c>
      <c r="HI5" s="12"/>
      <c r="HJ5" s="12" t="s">
        <v>34</v>
      </c>
      <c r="HK5" s="12"/>
      <c r="HL5" s="12" t="s">
        <v>35</v>
      </c>
      <c r="HM5" s="12"/>
      <c r="HN5" s="12" t="s">
        <v>36</v>
      </c>
      <c r="HO5" s="12"/>
      <c r="HP5" s="12" t="s">
        <v>37</v>
      </c>
      <c r="HQ5" s="12"/>
      <c r="HR5" s="13"/>
      <c r="HS5" s="13"/>
      <c r="HT5" s="53" t="s">
        <v>38</v>
      </c>
      <c r="HU5" s="53"/>
      <c r="HV5" s="53" t="s">
        <v>39</v>
      </c>
      <c r="HW5" s="53"/>
      <c r="HX5" s="53" t="s">
        <v>40</v>
      </c>
      <c r="HY5" s="53"/>
      <c r="HZ5" s="53" t="s">
        <v>41</v>
      </c>
      <c r="IA5" s="53"/>
      <c r="IB5" s="53" t="s">
        <v>42</v>
      </c>
      <c r="IC5" s="53"/>
      <c r="ID5" s="53" t="s">
        <v>43</v>
      </c>
      <c r="IE5" s="53"/>
      <c r="IF5" s="46" t="s">
        <v>44</v>
      </c>
      <c r="IG5" s="46"/>
      <c r="IH5" s="46" t="s">
        <v>45</v>
      </c>
      <c r="II5" s="46"/>
      <c r="IJ5" s="46" t="s">
        <v>46</v>
      </c>
      <c r="IK5" s="46"/>
      <c r="IL5" s="46" t="s">
        <v>47</v>
      </c>
      <c r="IM5" s="46"/>
      <c r="IN5" s="46" t="s">
        <v>48</v>
      </c>
      <c r="IO5" s="46"/>
      <c r="IP5" s="51" t="s">
        <v>34</v>
      </c>
      <c r="IQ5" s="52"/>
      <c r="IR5" s="49" t="s">
        <v>35</v>
      </c>
      <c r="IS5" s="50"/>
      <c r="IT5" s="49" t="s">
        <v>36</v>
      </c>
      <c r="IU5" s="50"/>
      <c r="IV5" s="64" t="s">
        <v>34</v>
      </c>
      <c r="IW5" s="65"/>
      <c r="IX5" s="42" t="s">
        <v>35</v>
      </c>
      <c r="IY5" s="48"/>
      <c r="IZ5" s="42" t="s">
        <v>36</v>
      </c>
      <c r="JA5" s="48"/>
      <c r="JB5" s="42" t="s">
        <v>37</v>
      </c>
      <c r="JC5" s="48"/>
      <c r="JD5" s="51" t="s">
        <v>34</v>
      </c>
      <c r="JE5" s="52"/>
      <c r="JF5" s="49" t="s">
        <v>35</v>
      </c>
      <c r="JG5" s="50"/>
      <c r="JH5" s="49" t="s">
        <v>36</v>
      </c>
      <c r="JI5" s="50"/>
      <c r="JJ5" s="49" t="s">
        <v>37</v>
      </c>
      <c r="JK5" s="50"/>
      <c r="JL5" s="64" t="s">
        <v>34</v>
      </c>
      <c r="JM5" s="65"/>
      <c r="JN5" s="42" t="s">
        <v>35</v>
      </c>
      <c r="JO5" s="48"/>
      <c r="JP5" s="42" t="s">
        <v>36</v>
      </c>
      <c r="JQ5" s="48"/>
      <c r="JR5" s="42" t="s">
        <v>37</v>
      </c>
      <c r="JS5" s="48"/>
      <c r="JT5" s="51" t="s">
        <v>34</v>
      </c>
      <c r="JU5" s="52"/>
      <c r="JV5" s="49" t="s">
        <v>35</v>
      </c>
      <c r="JW5" s="50"/>
      <c r="JX5" s="49" t="s">
        <v>36</v>
      </c>
      <c r="JY5" s="50"/>
      <c r="JZ5" s="64" t="s">
        <v>34</v>
      </c>
      <c r="KA5" s="65"/>
      <c r="KB5" s="42" t="s">
        <v>35</v>
      </c>
      <c r="KC5" s="48"/>
      <c r="KD5" s="42" t="s">
        <v>36</v>
      </c>
      <c r="KE5" s="48"/>
      <c r="KF5" s="42" t="s">
        <v>37</v>
      </c>
      <c r="KG5" s="48"/>
      <c r="KH5" s="51" t="s">
        <v>34</v>
      </c>
      <c r="KI5" s="52"/>
      <c r="KJ5" s="49" t="s">
        <v>35</v>
      </c>
      <c r="KK5" s="50"/>
      <c r="KL5" s="49" t="s">
        <v>36</v>
      </c>
      <c r="KM5" s="50"/>
    </row>
    <row r="6" spans="1:299" ht="25.5" customHeight="1">
      <c r="A6" s="54"/>
      <c r="B6" s="55"/>
      <c r="C6" s="59"/>
      <c r="D6" s="15" t="s">
        <v>49</v>
      </c>
      <c r="E6" s="15" t="s">
        <v>50</v>
      </c>
      <c r="F6" s="15" t="s">
        <v>49</v>
      </c>
      <c r="G6" s="15" t="s">
        <v>50</v>
      </c>
      <c r="H6" s="15" t="s">
        <v>49</v>
      </c>
      <c r="I6" s="15" t="s">
        <v>50</v>
      </c>
      <c r="J6" s="16" t="s">
        <v>49</v>
      </c>
      <c r="K6" s="16" t="s">
        <v>50</v>
      </c>
      <c r="L6" s="17" t="s">
        <v>49</v>
      </c>
      <c r="M6" s="17" t="s">
        <v>50</v>
      </c>
      <c r="N6" s="26" t="s">
        <v>49</v>
      </c>
      <c r="O6" s="26" t="s">
        <v>50</v>
      </c>
      <c r="P6" s="12" t="s">
        <v>49</v>
      </c>
      <c r="Q6" s="12" t="s">
        <v>50</v>
      </c>
      <c r="R6" s="29" t="s">
        <v>49</v>
      </c>
      <c r="S6" s="29" t="s">
        <v>50</v>
      </c>
      <c r="T6" s="12" t="s">
        <v>49</v>
      </c>
      <c r="U6" s="12" t="s">
        <v>50</v>
      </c>
      <c r="V6" s="30" t="s">
        <v>49</v>
      </c>
      <c r="W6" s="29" t="s">
        <v>50</v>
      </c>
      <c r="X6" s="12" t="s">
        <v>49</v>
      </c>
      <c r="Y6" s="12" t="s">
        <v>50</v>
      </c>
      <c r="Z6" s="29" t="s">
        <v>49</v>
      </c>
      <c r="AA6" s="29" t="s">
        <v>50</v>
      </c>
      <c r="AB6" s="11" t="s">
        <v>49</v>
      </c>
      <c r="AC6" s="11" t="s">
        <v>50</v>
      </c>
      <c r="AD6" s="11" t="s">
        <v>49</v>
      </c>
      <c r="AE6" s="11" t="s">
        <v>50</v>
      </c>
      <c r="AF6" s="11" t="s">
        <v>49</v>
      </c>
      <c r="AG6" s="11" t="s">
        <v>50</v>
      </c>
      <c r="AH6" s="11" t="s">
        <v>49</v>
      </c>
      <c r="AI6" s="11" t="s">
        <v>50</v>
      </c>
      <c r="AJ6" s="11" t="s">
        <v>49</v>
      </c>
      <c r="AK6" s="11" t="s">
        <v>50</v>
      </c>
      <c r="AL6" s="11" t="s">
        <v>49</v>
      </c>
      <c r="AM6" s="11" t="s">
        <v>50</v>
      </c>
      <c r="AN6" s="12" t="s">
        <v>49</v>
      </c>
      <c r="AO6" s="12" t="s">
        <v>50</v>
      </c>
      <c r="AP6" s="12" t="s">
        <v>49</v>
      </c>
      <c r="AQ6" s="12" t="s">
        <v>50</v>
      </c>
      <c r="AR6" s="12" t="s">
        <v>49</v>
      </c>
      <c r="AS6" s="12" t="s">
        <v>50</v>
      </c>
      <c r="AT6" s="12" t="s">
        <v>49</v>
      </c>
      <c r="AU6" s="12" t="s">
        <v>50</v>
      </c>
      <c r="AV6" s="12" t="s">
        <v>49</v>
      </c>
      <c r="AW6" s="12" t="s">
        <v>50</v>
      </c>
      <c r="AX6" s="13" t="s">
        <v>49</v>
      </c>
      <c r="AY6" s="13" t="s">
        <v>50</v>
      </c>
      <c r="AZ6" s="13" t="s">
        <v>49</v>
      </c>
      <c r="BA6" s="13" t="s">
        <v>50</v>
      </c>
      <c r="BB6" s="13" t="s">
        <v>49</v>
      </c>
      <c r="BC6" s="13" t="s">
        <v>50</v>
      </c>
      <c r="BD6" s="13" t="s">
        <v>49</v>
      </c>
      <c r="BE6" s="13" t="s">
        <v>50</v>
      </c>
      <c r="BF6" s="13" t="s">
        <v>49</v>
      </c>
      <c r="BG6" s="13" t="s">
        <v>50</v>
      </c>
      <c r="BH6" s="12" t="s">
        <v>49</v>
      </c>
      <c r="BI6" s="12" t="s">
        <v>50</v>
      </c>
      <c r="BJ6" s="12" t="s">
        <v>49</v>
      </c>
      <c r="BK6" s="12" t="s">
        <v>50</v>
      </c>
      <c r="BL6" s="12" t="s">
        <v>49</v>
      </c>
      <c r="BM6" s="12" t="s">
        <v>50</v>
      </c>
      <c r="BN6" s="12" t="s">
        <v>49</v>
      </c>
      <c r="BO6" s="12" t="s">
        <v>50</v>
      </c>
      <c r="BP6" s="12" t="s">
        <v>49</v>
      </c>
      <c r="BQ6" s="12" t="s">
        <v>50</v>
      </c>
      <c r="BR6" s="13" t="s">
        <v>49</v>
      </c>
      <c r="BS6" s="13" t="s">
        <v>50</v>
      </c>
      <c r="BT6" s="13" t="s">
        <v>49</v>
      </c>
      <c r="BU6" s="13" t="s">
        <v>50</v>
      </c>
      <c r="BV6" s="12" t="s">
        <v>49</v>
      </c>
      <c r="BW6" s="12" t="s">
        <v>50</v>
      </c>
      <c r="BX6" s="12" t="s">
        <v>49</v>
      </c>
      <c r="BY6" s="12" t="s">
        <v>50</v>
      </c>
      <c r="BZ6" s="12" t="s">
        <v>49</v>
      </c>
      <c r="CA6" s="12" t="s">
        <v>50</v>
      </c>
      <c r="CB6" s="12" t="s">
        <v>49</v>
      </c>
      <c r="CC6" s="12" t="s">
        <v>50</v>
      </c>
      <c r="CD6" s="12" t="s">
        <v>49</v>
      </c>
      <c r="CE6" s="12" t="s">
        <v>50</v>
      </c>
      <c r="CF6" s="13" t="s">
        <v>49</v>
      </c>
      <c r="CG6" s="13" t="s">
        <v>50</v>
      </c>
      <c r="CH6" s="13" t="s">
        <v>49</v>
      </c>
      <c r="CI6" s="13" t="s">
        <v>50</v>
      </c>
      <c r="CJ6" s="13" t="s">
        <v>49</v>
      </c>
      <c r="CK6" s="13" t="s">
        <v>50</v>
      </c>
      <c r="CL6" s="13" t="s">
        <v>49</v>
      </c>
      <c r="CM6" s="13" t="s">
        <v>50</v>
      </c>
      <c r="CN6" s="13" t="s">
        <v>49</v>
      </c>
      <c r="CO6" s="13" t="s">
        <v>50</v>
      </c>
      <c r="CP6" s="12" t="s">
        <v>49</v>
      </c>
      <c r="CQ6" s="12" t="s">
        <v>50</v>
      </c>
      <c r="CR6" s="12" t="s">
        <v>49</v>
      </c>
      <c r="CS6" s="12" t="s">
        <v>50</v>
      </c>
      <c r="CT6" s="12" t="s">
        <v>49</v>
      </c>
      <c r="CU6" s="12" t="s">
        <v>50</v>
      </c>
      <c r="CV6" s="12" t="s">
        <v>49</v>
      </c>
      <c r="CW6" s="12" t="s">
        <v>50</v>
      </c>
      <c r="CX6" s="13" t="s">
        <v>49</v>
      </c>
      <c r="CY6" s="13" t="s">
        <v>50</v>
      </c>
      <c r="CZ6" s="13" t="s">
        <v>49</v>
      </c>
      <c r="DA6" s="13" t="s">
        <v>50</v>
      </c>
      <c r="DB6" s="13" t="s">
        <v>49</v>
      </c>
      <c r="DC6" s="13" t="s">
        <v>50</v>
      </c>
      <c r="DD6" s="12" t="s">
        <v>49</v>
      </c>
      <c r="DE6" s="12" t="s">
        <v>50</v>
      </c>
      <c r="DF6" s="12" t="s">
        <v>49</v>
      </c>
      <c r="DG6" s="12" t="s">
        <v>50</v>
      </c>
      <c r="DH6" s="12" t="s">
        <v>49</v>
      </c>
      <c r="DI6" s="12" t="s">
        <v>50</v>
      </c>
      <c r="DJ6" s="13" t="s">
        <v>49</v>
      </c>
      <c r="DK6" s="13" t="s">
        <v>50</v>
      </c>
      <c r="DL6" s="13" t="s">
        <v>49</v>
      </c>
      <c r="DM6" s="13" t="s">
        <v>50</v>
      </c>
      <c r="DN6" s="13" t="s">
        <v>49</v>
      </c>
      <c r="DO6" s="13" t="s">
        <v>50</v>
      </c>
      <c r="DP6" s="13" t="s">
        <v>49</v>
      </c>
      <c r="DQ6" s="13" t="s">
        <v>50</v>
      </c>
      <c r="DR6" s="12" t="s">
        <v>49</v>
      </c>
      <c r="DS6" s="12" t="s">
        <v>50</v>
      </c>
      <c r="DT6" s="12" t="s">
        <v>49</v>
      </c>
      <c r="DU6" s="12" t="s">
        <v>50</v>
      </c>
      <c r="DV6" s="12" t="s">
        <v>49</v>
      </c>
      <c r="DW6" s="12" t="s">
        <v>50</v>
      </c>
      <c r="DX6" s="12" t="s">
        <v>49</v>
      </c>
      <c r="DY6" s="12" t="s">
        <v>50</v>
      </c>
      <c r="DZ6" s="13" t="s">
        <v>49</v>
      </c>
      <c r="EA6" s="13" t="s">
        <v>50</v>
      </c>
      <c r="EB6" s="13" t="s">
        <v>49</v>
      </c>
      <c r="EC6" s="13" t="s">
        <v>50</v>
      </c>
      <c r="ED6" s="13" t="s">
        <v>49</v>
      </c>
      <c r="EE6" s="13" t="s">
        <v>50</v>
      </c>
      <c r="EF6" s="13" t="s">
        <v>49</v>
      </c>
      <c r="EG6" s="13" t="s">
        <v>50</v>
      </c>
      <c r="EH6" s="12" t="s">
        <v>49</v>
      </c>
      <c r="EI6" s="12" t="s">
        <v>50</v>
      </c>
      <c r="EJ6" s="12" t="s">
        <v>49</v>
      </c>
      <c r="EK6" s="12" t="s">
        <v>50</v>
      </c>
      <c r="EL6" s="12" t="s">
        <v>49</v>
      </c>
      <c r="EM6" s="12" t="s">
        <v>50</v>
      </c>
      <c r="EN6" s="12" t="s">
        <v>49</v>
      </c>
      <c r="EO6" s="12" t="s">
        <v>50</v>
      </c>
      <c r="EP6" s="11" t="s">
        <v>49</v>
      </c>
      <c r="EQ6" s="11" t="s">
        <v>50</v>
      </c>
      <c r="ER6" s="11" t="s">
        <v>49</v>
      </c>
      <c r="ES6" s="11" t="s">
        <v>50</v>
      </c>
      <c r="ET6" s="11" t="s">
        <v>49</v>
      </c>
      <c r="EU6" s="11" t="s">
        <v>50</v>
      </c>
      <c r="EV6" s="11" t="s">
        <v>49</v>
      </c>
      <c r="EW6" s="11" t="s">
        <v>50</v>
      </c>
      <c r="EX6" s="11" t="s">
        <v>49</v>
      </c>
      <c r="EY6" s="11" t="s">
        <v>50</v>
      </c>
      <c r="EZ6" s="12" t="s">
        <v>49</v>
      </c>
      <c r="FA6" s="12" t="s">
        <v>50</v>
      </c>
      <c r="FB6" s="12" t="s">
        <v>49</v>
      </c>
      <c r="FC6" s="12" t="s">
        <v>50</v>
      </c>
      <c r="FD6" s="12" t="s">
        <v>49</v>
      </c>
      <c r="FE6" s="12" t="s">
        <v>50</v>
      </c>
      <c r="FF6" s="12" t="s">
        <v>49</v>
      </c>
      <c r="FG6" s="12" t="s">
        <v>50</v>
      </c>
      <c r="FH6" s="12" t="s">
        <v>49</v>
      </c>
      <c r="FI6" s="12" t="s">
        <v>50</v>
      </c>
      <c r="FJ6" s="13" t="s">
        <v>49</v>
      </c>
      <c r="FK6" s="13" t="s">
        <v>50</v>
      </c>
      <c r="FL6" s="13" t="s">
        <v>49</v>
      </c>
      <c r="FM6" s="13" t="s">
        <v>50</v>
      </c>
      <c r="FN6" s="13" t="s">
        <v>49</v>
      </c>
      <c r="FO6" s="13" t="s">
        <v>50</v>
      </c>
      <c r="FP6" s="13" t="s">
        <v>49</v>
      </c>
      <c r="FQ6" s="13" t="s">
        <v>50</v>
      </c>
      <c r="FR6" s="13" t="s">
        <v>49</v>
      </c>
      <c r="FS6" s="13" t="s">
        <v>50</v>
      </c>
      <c r="FT6" s="12" t="s">
        <v>49</v>
      </c>
      <c r="FU6" s="12" t="s">
        <v>50</v>
      </c>
      <c r="FV6" s="12" t="s">
        <v>49</v>
      </c>
      <c r="FW6" s="12" t="s">
        <v>50</v>
      </c>
      <c r="FX6" s="12" t="s">
        <v>49</v>
      </c>
      <c r="FY6" s="12" t="s">
        <v>50</v>
      </c>
      <c r="FZ6" s="12" t="s">
        <v>49</v>
      </c>
      <c r="GA6" s="12" t="s">
        <v>50</v>
      </c>
      <c r="GB6" s="12" t="s">
        <v>49</v>
      </c>
      <c r="GC6" s="14" t="s">
        <v>50</v>
      </c>
      <c r="GD6" s="13" t="s">
        <v>49</v>
      </c>
      <c r="GE6" s="13" t="s">
        <v>50</v>
      </c>
      <c r="GF6" s="13" t="s">
        <v>49</v>
      </c>
      <c r="GG6" s="13" t="s">
        <v>50</v>
      </c>
      <c r="GH6" s="13" t="s">
        <v>49</v>
      </c>
      <c r="GI6" s="13" t="s">
        <v>50</v>
      </c>
      <c r="GJ6" s="13" t="s">
        <v>49</v>
      </c>
      <c r="GK6" s="13" t="s">
        <v>50</v>
      </c>
      <c r="GL6" s="13" t="s">
        <v>49</v>
      </c>
      <c r="GM6" s="13" t="s">
        <v>50</v>
      </c>
      <c r="GN6" s="12" t="s">
        <v>49</v>
      </c>
      <c r="GO6" s="12" t="s">
        <v>50</v>
      </c>
      <c r="GP6" s="12" t="s">
        <v>49</v>
      </c>
      <c r="GQ6" s="12" t="s">
        <v>50</v>
      </c>
      <c r="GR6" s="12" t="s">
        <v>49</v>
      </c>
      <c r="GS6" s="12" t="s">
        <v>50</v>
      </c>
      <c r="GT6" s="12" t="s">
        <v>49</v>
      </c>
      <c r="GU6" s="12" t="s">
        <v>50</v>
      </c>
      <c r="GV6" s="12" t="s">
        <v>49</v>
      </c>
      <c r="GW6" s="12" t="s">
        <v>50</v>
      </c>
      <c r="GX6" s="13" t="s">
        <v>49</v>
      </c>
      <c r="GY6" s="13" t="s">
        <v>50</v>
      </c>
      <c r="GZ6" s="13" t="s">
        <v>49</v>
      </c>
      <c r="HA6" s="13" t="s">
        <v>50</v>
      </c>
      <c r="HB6" s="13" t="s">
        <v>49</v>
      </c>
      <c r="HC6" s="13" t="s">
        <v>50</v>
      </c>
      <c r="HD6" s="13" t="s">
        <v>49</v>
      </c>
      <c r="HE6" s="13" t="s">
        <v>50</v>
      </c>
      <c r="HF6" s="13" t="s">
        <v>49</v>
      </c>
      <c r="HG6" s="13" t="s">
        <v>50</v>
      </c>
      <c r="HH6" s="12" t="s">
        <v>49</v>
      </c>
      <c r="HI6" s="12" t="s">
        <v>50</v>
      </c>
      <c r="HJ6" s="12" t="s">
        <v>49</v>
      </c>
      <c r="HK6" s="12" t="s">
        <v>50</v>
      </c>
      <c r="HL6" s="12" t="s">
        <v>49</v>
      </c>
      <c r="HM6" s="12" t="s">
        <v>50</v>
      </c>
      <c r="HN6" s="12" t="s">
        <v>49</v>
      </c>
      <c r="HO6" s="12" t="s">
        <v>50</v>
      </c>
      <c r="HP6" s="12" t="s">
        <v>49</v>
      </c>
      <c r="HQ6" s="12" t="s">
        <v>50</v>
      </c>
      <c r="HR6" s="13" t="s">
        <v>49</v>
      </c>
      <c r="HS6" s="13" t="s">
        <v>50</v>
      </c>
      <c r="HT6" s="12" t="s">
        <v>49</v>
      </c>
      <c r="HU6" s="12" t="s">
        <v>50</v>
      </c>
      <c r="HV6" s="12" t="s">
        <v>49</v>
      </c>
      <c r="HW6" s="12" t="s">
        <v>50</v>
      </c>
      <c r="HX6" s="12" t="s">
        <v>49</v>
      </c>
      <c r="HY6" s="12" t="s">
        <v>50</v>
      </c>
      <c r="HZ6" s="12" t="s">
        <v>49</v>
      </c>
      <c r="IA6" s="12" t="s">
        <v>50</v>
      </c>
      <c r="IB6" s="12" t="s">
        <v>49</v>
      </c>
      <c r="IC6" s="12" t="s">
        <v>50</v>
      </c>
      <c r="ID6" s="12" t="s">
        <v>49</v>
      </c>
      <c r="IE6" s="12" t="s">
        <v>50</v>
      </c>
      <c r="IF6" s="12" t="s">
        <v>49</v>
      </c>
      <c r="IG6" s="12" t="s">
        <v>50</v>
      </c>
      <c r="IH6" s="12" t="s">
        <v>49</v>
      </c>
      <c r="II6" s="12" t="s">
        <v>50</v>
      </c>
      <c r="IJ6" s="12" t="s">
        <v>49</v>
      </c>
      <c r="IK6" s="12" t="s">
        <v>50</v>
      </c>
      <c r="IL6" s="12" t="s">
        <v>49</v>
      </c>
      <c r="IM6" s="12" t="s">
        <v>50</v>
      </c>
      <c r="IN6" s="12" t="s">
        <v>49</v>
      </c>
      <c r="IO6" s="12" t="s">
        <v>50</v>
      </c>
      <c r="IP6" s="13" t="s">
        <v>49</v>
      </c>
      <c r="IQ6" s="13" t="s">
        <v>50</v>
      </c>
      <c r="IR6" s="13" t="s">
        <v>49</v>
      </c>
      <c r="IS6" s="13" t="s">
        <v>50</v>
      </c>
      <c r="IT6" s="13" t="s">
        <v>49</v>
      </c>
      <c r="IU6" s="13" t="s">
        <v>50</v>
      </c>
      <c r="IV6" s="12" t="s">
        <v>49</v>
      </c>
      <c r="IW6" s="12" t="s">
        <v>50</v>
      </c>
      <c r="IX6" s="12" t="s">
        <v>49</v>
      </c>
      <c r="IY6" s="12" t="s">
        <v>50</v>
      </c>
      <c r="IZ6" s="12" t="s">
        <v>49</v>
      </c>
      <c r="JA6" s="12" t="s">
        <v>50</v>
      </c>
      <c r="JB6" s="12" t="s">
        <v>49</v>
      </c>
      <c r="JC6" s="12" t="s">
        <v>50</v>
      </c>
      <c r="JD6" s="13" t="s">
        <v>49</v>
      </c>
      <c r="JE6" s="13" t="s">
        <v>50</v>
      </c>
      <c r="JF6" s="13" t="s">
        <v>49</v>
      </c>
      <c r="JG6" s="13" t="s">
        <v>50</v>
      </c>
      <c r="JH6" s="13" t="s">
        <v>49</v>
      </c>
      <c r="JI6" s="13" t="s">
        <v>50</v>
      </c>
      <c r="JJ6" s="13" t="s">
        <v>49</v>
      </c>
      <c r="JK6" s="13" t="s">
        <v>50</v>
      </c>
      <c r="JL6" s="12" t="s">
        <v>49</v>
      </c>
      <c r="JM6" s="12" t="s">
        <v>50</v>
      </c>
      <c r="JN6" s="12" t="s">
        <v>49</v>
      </c>
      <c r="JO6" s="12" t="s">
        <v>50</v>
      </c>
      <c r="JP6" s="12" t="s">
        <v>49</v>
      </c>
      <c r="JQ6" s="12" t="s">
        <v>50</v>
      </c>
      <c r="JR6" s="12" t="s">
        <v>49</v>
      </c>
      <c r="JS6" s="12" t="s">
        <v>50</v>
      </c>
      <c r="JT6" s="13" t="s">
        <v>49</v>
      </c>
      <c r="JU6" s="13" t="s">
        <v>50</v>
      </c>
      <c r="JV6" s="13" t="s">
        <v>49</v>
      </c>
      <c r="JW6" s="13" t="s">
        <v>50</v>
      </c>
      <c r="JX6" s="13" t="s">
        <v>49</v>
      </c>
      <c r="JY6" s="13" t="s">
        <v>50</v>
      </c>
      <c r="JZ6" s="12" t="s">
        <v>49</v>
      </c>
      <c r="KA6" s="12" t="s">
        <v>50</v>
      </c>
      <c r="KB6" s="12" t="s">
        <v>49</v>
      </c>
      <c r="KC6" s="12" t="s">
        <v>50</v>
      </c>
      <c r="KD6" s="12" t="s">
        <v>49</v>
      </c>
      <c r="KE6" s="12" t="s">
        <v>50</v>
      </c>
      <c r="KF6" s="12" t="s">
        <v>49</v>
      </c>
      <c r="KG6" s="12" t="s">
        <v>50</v>
      </c>
      <c r="KH6" s="13" t="s">
        <v>49</v>
      </c>
      <c r="KI6" s="13" t="s">
        <v>50</v>
      </c>
      <c r="KJ6" s="13" t="s">
        <v>49</v>
      </c>
      <c r="KK6" s="13" t="s">
        <v>50</v>
      </c>
      <c r="KL6" s="13" t="s">
        <v>49</v>
      </c>
      <c r="KM6" s="13" t="s">
        <v>50</v>
      </c>
    </row>
    <row r="7" spans="1:299" ht="18.75">
      <c r="A7" s="56" t="s">
        <v>89</v>
      </c>
      <c r="B7" s="25" t="s">
        <v>82</v>
      </c>
      <c r="C7" s="2">
        <v>76</v>
      </c>
      <c r="D7" s="3">
        <v>72</v>
      </c>
      <c r="E7" s="4">
        <f>(D7/76)*100</f>
        <v>94.73684210526315</v>
      </c>
      <c r="F7" s="3">
        <v>3</v>
      </c>
      <c r="G7" s="4">
        <f>(F7/76)*100</f>
        <v>3.9473684210526314</v>
      </c>
      <c r="H7" s="3">
        <v>1</v>
      </c>
      <c r="I7" s="4">
        <f>(H7/76)*100</f>
        <v>1.3157894736842104</v>
      </c>
      <c r="J7" s="6">
        <v>10</v>
      </c>
      <c r="K7" s="33">
        <f>(J7/76)*100</f>
        <v>13.157894736842104</v>
      </c>
      <c r="L7" s="3">
        <v>51</v>
      </c>
      <c r="M7" s="4">
        <f>(L7/76)*100</f>
        <v>67.10526315789474</v>
      </c>
      <c r="N7" s="27">
        <v>54</v>
      </c>
      <c r="O7" s="28">
        <f>(N7/76)*100</f>
        <v>71.05263157894737</v>
      </c>
      <c r="P7" s="3">
        <v>20</v>
      </c>
      <c r="Q7" s="4">
        <f>(P7/76)*100</f>
        <v>26.315789473684209</v>
      </c>
      <c r="R7" s="27">
        <v>13</v>
      </c>
      <c r="S7" s="28">
        <f>(R7/76)*100</f>
        <v>17.105263157894736</v>
      </c>
      <c r="T7" s="3">
        <v>35</v>
      </c>
      <c r="U7" s="4">
        <f>(T7/76)*100</f>
        <v>46.05263157894737</v>
      </c>
      <c r="V7" s="31">
        <v>23</v>
      </c>
      <c r="W7" s="28">
        <f>(V7/76)*100</f>
        <v>30.263157894736842</v>
      </c>
      <c r="X7" s="3">
        <v>14</v>
      </c>
      <c r="Y7" s="4">
        <f>(X7/76)*100</f>
        <v>18.421052631578945</v>
      </c>
      <c r="Z7" s="27">
        <v>9</v>
      </c>
      <c r="AA7" s="28">
        <f>(Z7/76)*100</f>
        <v>11.842105263157894</v>
      </c>
      <c r="AB7" s="5">
        <v>15</v>
      </c>
      <c r="AC7" s="33">
        <f>(AB7/76)*100</f>
        <v>19.736842105263158</v>
      </c>
      <c r="AD7" s="5">
        <v>12</v>
      </c>
      <c r="AE7" s="33">
        <f>(AD7/76)*100</f>
        <v>15.789473684210526</v>
      </c>
      <c r="AF7" s="5">
        <v>1</v>
      </c>
      <c r="AG7" s="33">
        <f>(AF7/76)*100</f>
        <v>1.3157894736842104</v>
      </c>
      <c r="AH7" s="5">
        <v>3</v>
      </c>
      <c r="AI7" s="33">
        <f>(AH7/76)*100</f>
        <v>3.9473684210526314</v>
      </c>
      <c r="AJ7" s="5">
        <v>22</v>
      </c>
      <c r="AK7" s="33">
        <f>(AJ7/76)*100</f>
        <v>28.947368421052634</v>
      </c>
      <c r="AL7" s="5">
        <v>23</v>
      </c>
      <c r="AM7" s="33">
        <f>(AL7/76)*100</f>
        <v>30.263157894736842</v>
      </c>
      <c r="AN7" s="3">
        <v>26</v>
      </c>
      <c r="AO7" s="4">
        <f>(AN7/76)*100</f>
        <v>34.210526315789473</v>
      </c>
      <c r="AP7" s="3">
        <v>39</v>
      </c>
      <c r="AQ7" s="4">
        <f>(AP7/76)*100</f>
        <v>51.315789473684212</v>
      </c>
      <c r="AR7" s="3">
        <v>5</v>
      </c>
      <c r="AS7" s="4">
        <f>(AR7/76)*100</f>
        <v>6.5789473684210522</v>
      </c>
      <c r="AT7" s="3">
        <v>5</v>
      </c>
      <c r="AU7" s="4">
        <f>(AT7/76)*100</f>
        <v>6.5789473684210522</v>
      </c>
      <c r="AV7" s="3">
        <v>1</v>
      </c>
      <c r="AW7" s="4">
        <f>(AV7/76)*100</f>
        <v>1.3157894736842104</v>
      </c>
      <c r="AX7" s="6">
        <v>11</v>
      </c>
      <c r="AY7" s="33">
        <f>(AX7/76)*100</f>
        <v>14.473684210526317</v>
      </c>
      <c r="AZ7" s="6">
        <v>16</v>
      </c>
      <c r="BA7" s="33">
        <f>(AZ7/76)*100</f>
        <v>21.052631578947366</v>
      </c>
      <c r="BB7" s="6">
        <v>4</v>
      </c>
      <c r="BC7" s="33">
        <f>(BB7/76)*100</f>
        <v>5.2631578947368416</v>
      </c>
      <c r="BD7" s="6">
        <v>6</v>
      </c>
      <c r="BE7" s="33">
        <f>(BD7/76)*100</f>
        <v>7.8947368421052628</v>
      </c>
      <c r="BF7" s="6">
        <v>39</v>
      </c>
      <c r="BG7" s="33">
        <f>(BF7/76)*100</f>
        <v>51.315789473684212</v>
      </c>
      <c r="BH7" s="3">
        <v>26</v>
      </c>
      <c r="BI7" s="4">
        <f>(BH7/76)*100</f>
        <v>34.210526315789473</v>
      </c>
      <c r="BJ7" s="3">
        <v>17</v>
      </c>
      <c r="BK7" s="4">
        <f>(BJ7/76)*100</f>
        <v>22.368421052631579</v>
      </c>
      <c r="BL7" s="3">
        <v>1</v>
      </c>
      <c r="BM7" s="4">
        <f>(BL7/76)*100</f>
        <v>1.3157894736842104</v>
      </c>
      <c r="BN7" s="3">
        <v>2</v>
      </c>
      <c r="BO7" s="4">
        <f>(BN7/76)*100</f>
        <v>2.6315789473684208</v>
      </c>
      <c r="BP7" s="3">
        <v>30</v>
      </c>
      <c r="BQ7" s="4">
        <f>(BP7/76)*100</f>
        <v>39.473684210526315</v>
      </c>
      <c r="BR7" s="6">
        <v>57</v>
      </c>
      <c r="BS7" s="33">
        <f>(BR7/76)*100</f>
        <v>75</v>
      </c>
      <c r="BT7" s="23">
        <v>19</v>
      </c>
      <c r="BU7" s="33">
        <f>(BT7/76)*100</f>
        <v>25</v>
      </c>
      <c r="BV7" s="3">
        <v>38</v>
      </c>
      <c r="BW7" s="4">
        <f>(BV7/76)*100</f>
        <v>50</v>
      </c>
      <c r="BX7" s="3">
        <v>31</v>
      </c>
      <c r="BY7" s="4">
        <f>(BX7/76)*100</f>
        <v>40.789473684210527</v>
      </c>
      <c r="BZ7" s="3">
        <v>3</v>
      </c>
      <c r="CA7" s="4">
        <f>(BZ7/76)*100</f>
        <v>3.9473684210526314</v>
      </c>
      <c r="CB7" s="3"/>
      <c r="CC7" s="4">
        <f>(CB7/76)*100</f>
        <v>0</v>
      </c>
      <c r="CD7" s="3">
        <v>4</v>
      </c>
      <c r="CE7" s="4">
        <f>(CD7/76)*100</f>
        <v>5.2631578947368416</v>
      </c>
      <c r="CF7" s="6">
        <v>21</v>
      </c>
      <c r="CG7" s="33">
        <f>(CF7/76)*100</f>
        <v>27.631578947368425</v>
      </c>
      <c r="CH7" s="6">
        <v>35</v>
      </c>
      <c r="CI7" s="33">
        <f>(CH7/76)*100</f>
        <v>46.05263157894737</v>
      </c>
      <c r="CJ7" s="6">
        <v>2</v>
      </c>
      <c r="CK7" s="33">
        <f>(CJ7/76)*100</f>
        <v>2.6315789473684208</v>
      </c>
      <c r="CL7" s="6">
        <v>2</v>
      </c>
      <c r="CM7" s="33">
        <f>(CL7/76)*100</f>
        <v>2.6315789473684208</v>
      </c>
      <c r="CN7" s="6">
        <v>16</v>
      </c>
      <c r="CO7" s="33">
        <f>(CN7/76)*100</f>
        <v>21.052631578947366</v>
      </c>
      <c r="CP7" s="3">
        <v>30</v>
      </c>
      <c r="CQ7" s="4">
        <f>(CP7/76)*100</f>
        <v>39.473684210526315</v>
      </c>
      <c r="CR7" s="3">
        <v>35</v>
      </c>
      <c r="CS7" s="4">
        <f>(CR7/76)*100</f>
        <v>46.05263157894737</v>
      </c>
      <c r="CT7" s="3">
        <v>9</v>
      </c>
      <c r="CU7" s="4">
        <f>(CT7/76)*100</f>
        <v>11.842105263157894</v>
      </c>
      <c r="CV7" s="3">
        <v>2</v>
      </c>
      <c r="CW7" s="4">
        <f>(CV7/76)*100</f>
        <v>2.6315789473684208</v>
      </c>
      <c r="CX7" s="6">
        <v>39</v>
      </c>
      <c r="CY7" s="33">
        <f>(CX7/76)*100</f>
        <v>51.315789473684212</v>
      </c>
      <c r="CZ7" s="6">
        <v>36</v>
      </c>
      <c r="DA7" s="33">
        <f>(CZ7/76)*100</f>
        <v>47.368421052631575</v>
      </c>
      <c r="DB7" s="6">
        <v>1</v>
      </c>
      <c r="DC7" s="33">
        <f>(DB7/76)*100</f>
        <v>1.3157894736842104</v>
      </c>
      <c r="DD7" s="3">
        <v>45</v>
      </c>
      <c r="DE7" s="4">
        <f>(DD7/76)*100</f>
        <v>59.210526315789465</v>
      </c>
      <c r="DF7" s="24">
        <v>30</v>
      </c>
      <c r="DG7" s="4">
        <f>(DF7/76)*100</f>
        <v>39.473684210526315</v>
      </c>
      <c r="DH7" s="3">
        <v>1</v>
      </c>
      <c r="DI7" s="4">
        <f>(DH7/76)*100</f>
        <v>1.3157894736842104</v>
      </c>
      <c r="DJ7" s="6">
        <v>33</v>
      </c>
      <c r="DK7" s="33">
        <f>(DJ7/76)*100</f>
        <v>43.421052631578952</v>
      </c>
      <c r="DL7" s="6">
        <v>34</v>
      </c>
      <c r="DM7" s="33">
        <f>(DL7/76)*100</f>
        <v>44.736842105263158</v>
      </c>
      <c r="DN7" s="6">
        <v>5</v>
      </c>
      <c r="DO7" s="33">
        <f>(DN7/76)*100</f>
        <v>6.5789473684210522</v>
      </c>
      <c r="DP7" s="6">
        <v>4</v>
      </c>
      <c r="DQ7" s="33">
        <f>(DP7/76)*100</f>
        <v>5.2631578947368416</v>
      </c>
      <c r="DR7" s="3">
        <v>26</v>
      </c>
      <c r="DS7" s="4">
        <f>(DR7/76)*100</f>
        <v>34.210526315789473</v>
      </c>
      <c r="DT7" s="3">
        <v>41</v>
      </c>
      <c r="DU7" s="4">
        <f>(DT7/76)*100</f>
        <v>53.94736842105263</v>
      </c>
      <c r="DV7" s="3">
        <v>6</v>
      </c>
      <c r="DW7" s="4">
        <f>(DV7/76)*100</f>
        <v>7.8947368421052628</v>
      </c>
      <c r="DX7" s="3">
        <v>3</v>
      </c>
      <c r="DY7" s="4">
        <f>(DX7/76)*100</f>
        <v>3.9473684210526314</v>
      </c>
      <c r="DZ7" s="6">
        <v>6</v>
      </c>
      <c r="EA7" s="33">
        <f>(DZ7/76)*100</f>
        <v>7.8947368421052628</v>
      </c>
      <c r="EB7" s="6">
        <v>12</v>
      </c>
      <c r="EC7" s="33">
        <f>(EB7/76)*100</f>
        <v>15.789473684210526</v>
      </c>
      <c r="ED7" s="6">
        <v>15</v>
      </c>
      <c r="EE7" s="33">
        <f>(ED7/76)*100</f>
        <v>19.736842105263158</v>
      </c>
      <c r="EF7" s="6">
        <v>43</v>
      </c>
      <c r="EG7" s="33">
        <f>(EF7/76)*100</f>
        <v>56.578947368421048</v>
      </c>
      <c r="EH7" s="3">
        <v>7</v>
      </c>
      <c r="EI7" s="4">
        <f>(EH7/76)*100</f>
        <v>9.2105263157894726</v>
      </c>
      <c r="EJ7" s="3">
        <v>14</v>
      </c>
      <c r="EK7" s="4">
        <f>(EJ7/76)*100</f>
        <v>18.421052631578945</v>
      </c>
      <c r="EL7" s="3">
        <v>6</v>
      </c>
      <c r="EM7" s="4">
        <f>(EL7/76)*100</f>
        <v>7.8947368421052628</v>
      </c>
      <c r="EN7" s="3">
        <v>49</v>
      </c>
      <c r="EO7" s="4">
        <f>(EN7/76)*100</f>
        <v>64.473684210526315</v>
      </c>
      <c r="EP7" s="5">
        <v>8</v>
      </c>
      <c r="EQ7" s="33">
        <f>(EP7/76)*100</f>
        <v>10.526315789473683</v>
      </c>
      <c r="ER7" s="5">
        <v>45</v>
      </c>
      <c r="ES7" s="33">
        <f>(ER7/76)*100</f>
        <v>59.210526315789465</v>
      </c>
      <c r="ET7" s="5">
        <v>21</v>
      </c>
      <c r="EU7" s="33">
        <f>(ET7/76)*100</f>
        <v>27.631578947368425</v>
      </c>
      <c r="EV7" s="5">
        <v>1</v>
      </c>
      <c r="EW7" s="33">
        <f>(EV7/76)*100</f>
        <v>1.3157894736842104</v>
      </c>
      <c r="EX7" s="5">
        <v>1</v>
      </c>
      <c r="EY7" s="33">
        <f>(EX7/76)*100</f>
        <v>1.3157894736842104</v>
      </c>
      <c r="EZ7" s="3">
        <v>9</v>
      </c>
      <c r="FA7" s="4">
        <f>(EZ7/76)*100</f>
        <v>11.842105263157894</v>
      </c>
      <c r="FB7" s="3">
        <v>53</v>
      </c>
      <c r="FC7" s="4">
        <f>(FB7/76)*100</f>
        <v>69.73684210526315</v>
      </c>
      <c r="FD7" s="3">
        <v>11</v>
      </c>
      <c r="FE7" s="4">
        <f>(FD7/76)*100</f>
        <v>14.473684210526317</v>
      </c>
      <c r="FF7" s="3">
        <v>2</v>
      </c>
      <c r="FG7" s="4">
        <f>(FF7/76)*100</f>
        <v>2.6315789473684208</v>
      </c>
      <c r="FH7" s="3">
        <v>1</v>
      </c>
      <c r="FI7" s="4">
        <f>(FH7/76)*100</f>
        <v>1.3157894736842104</v>
      </c>
      <c r="FJ7" s="6">
        <v>54</v>
      </c>
      <c r="FK7" s="33">
        <f>(FJ7/76)*100</f>
        <v>71.05263157894737</v>
      </c>
      <c r="FL7" s="6">
        <v>4</v>
      </c>
      <c r="FM7" s="33">
        <f>(FL7/76)*100</f>
        <v>5.2631578947368416</v>
      </c>
      <c r="FN7" s="6">
        <v>3</v>
      </c>
      <c r="FO7" s="33">
        <f>(FN7/76)*100</f>
        <v>3.9473684210526314</v>
      </c>
      <c r="FP7" s="6">
        <v>3</v>
      </c>
      <c r="FQ7" s="33">
        <f>(FP7/76)*100</f>
        <v>3.9473684210526314</v>
      </c>
      <c r="FR7" s="6">
        <v>12</v>
      </c>
      <c r="FS7" s="33">
        <f>(FR7/76)*100</f>
        <v>15.789473684210526</v>
      </c>
      <c r="FT7" s="3">
        <v>56</v>
      </c>
      <c r="FU7" s="4">
        <f>(FT7/76)*100</f>
        <v>73.68421052631578</v>
      </c>
      <c r="FV7" s="3">
        <v>3</v>
      </c>
      <c r="FW7" s="4">
        <f>(FV7/76)*100</f>
        <v>3.9473684210526314</v>
      </c>
      <c r="FX7" s="3">
        <v>8</v>
      </c>
      <c r="FY7" s="4">
        <f>(FX7/76)*100</f>
        <v>10.526315789473683</v>
      </c>
      <c r="FZ7" s="3">
        <v>1</v>
      </c>
      <c r="GA7" s="4">
        <f>(FZ7/76)*100</f>
        <v>1.3157894736842104</v>
      </c>
      <c r="GB7" s="3">
        <v>8</v>
      </c>
      <c r="GC7" s="4">
        <f>(GB7/76)*100</f>
        <v>10.526315789473683</v>
      </c>
      <c r="GD7" s="6">
        <v>19</v>
      </c>
      <c r="GE7" s="33">
        <f>(GD7/76)*100</f>
        <v>25</v>
      </c>
      <c r="GF7" s="6">
        <v>31</v>
      </c>
      <c r="GG7" s="33">
        <f>(GF7/76)*100</f>
        <v>40.789473684210527</v>
      </c>
      <c r="GH7" s="6">
        <v>15</v>
      </c>
      <c r="GI7" s="33">
        <f>(GH7/76)*100</f>
        <v>19.736842105263158</v>
      </c>
      <c r="GJ7" s="6">
        <v>7</v>
      </c>
      <c r="GK7" s="33">
        <f>(GJ7/76)*100</f>
        <v>9.2105263157894726</v>
      </c>
      <c r="GL7" s="6">
        <v>4</v>
      </c>
      <c r="GM7" s="33">
        <f>(GL7/76)*100</f>
        <v>5.2631578947368416</v>
      </c>
      <c r="GN7" s="3">
        <v>43</v>
      </c>
      <c r="GO7" s="4">
        <f>(GN7/76)*100</f>
        <v>56.578947368421048</v>
      </c>
      <c r="GP7" s="3">
        <v>15</v>
      </c>
      <c r="GQ7" s="4">
        <f>(GP7/76)*100</f>
        <v>19.736842105263158</v>
      </c>
      <c r="GR7" s="3">
        <v>12</v>
      </c>
      <c r="GS7" s="4">
        <f>(GR7/76)*100</f>
        <v>15.789473684210526</v>
      </c>
      <c r="GT7" s="3">
        <v>2</v>
      </c>
      <c r="GU7" s="4">
        <f>(GT7/76)*100</f>
        <v>2.6315789473684208</v>
      </c>
      <c r="GV7" s="3">
        <v>4</v>
      </c>
      <c r="GW7" s="4">
        <f>(GV7/76)*100</f>
        <v>5.2631578947368416</v>
      </c>
      <c r="GX7" s="6">
        <v>13</v>
      </c>
      <c r="GY7" s="33">
        <f>(GX7/76)*100</f>
        <v>17.105263157894736</v>
      </c>
      <c r="GZ7" s="6">
        <v>31</v>
      </c>
      <c r="HA7" s="33">
        <f>(GZ7/76)*100</f>
        <v>40.789473684210527</v>
      </c>
      <c r="HB7" s="6">
        <v>22</v>
      </c>
      <c r="HC7" s="33">
        <f>(HB7/76)*100</f>
        <v>28.947368421052634</v>
      </c>
      <c r="HD7" s="6">
        <v>7</v>
      </c>
      <c r="HE7" s="33">
        <f>(HD7/76)*100</f>
        <v>9.2105263157894726</v>
      </c>
      <c r="HF7" s="6">
        <v>3</v>
      </c>
      <c r="HG7" s="33">
        <f>(HF7/76)*100</f>
        <v>3.9473684210526314</v>
      </c>
      <c r="HH7" s="3">
        <v>45</v>
      </c>
      <c r="HI7" s="4">
        <f>(HH7/76)*100</f>
        <v>59.210526315789465</v>
      </c>
      <c r="HJ7" s="3">
        <v>10</v>
      </c>
      <c r="HK7" s="4">
        <f>(HJ7/76)*100</f>
        <v>13.157894736842104</v>
      </c>
      <c r="HL7" s="3">
        <v>9</v>
      </c>
      <c r="HM7" s="4">
        <f>(HL7/76)*100</f>
        <v>11.842105263157894</v>
      </c>
      <c r="HN7" s="3">
        <v>6</v>
      </c>
      <c r="HO7" s="4">
        <f>(HN7/76)*100</f>
        <v>7.8947368421052628</v>
      </c>
      <c r="HP7" s="3">
        <v>6</v>
      </c>
      <c r="HQ7" s="4">
        <f>(HP7/76)*100</f>
        <v>7.8947368421052628</v>
      </c>
      <c r="HR7" s="6">
        <v>7</v>
      </c>
      <c r="HS7" s="7">
        <f>(HR7/76)*100</f>
        <v>9.2105263157894726</v>
      </c>
      <c r="HT7" s="3">
        <v>52</v>
      </c>
      <c r="HU7" s="4">
        <f>(HT7/76)*100</f>
        <v>68.421052631578945</v>
      </c>
      <c r="HV7" s="3">
        <v>25</v>
      </c>
      <c r="HW7" s="4">
        <f>(HV7/76)*100</f>
        <v>32.894736842105267</v>
      </c>
      <c r="HX7" s="3">
        <v>8</v>
      </c>
      <c r="HY7" s="4">
        <f>(HX7/76)*100</f>
        <v>10.526315789473683</v>
      </c>
      <c r="HZ7" s="3">
        <v>4</v>
      </c>
      <c r="IA7" s="4">
        <f>(HZ7/76)*100</f>
        <v>5.2631578947368416</v>
      </c>
      <c r="IB7" s="3">
        <v>41</v>
      </c>
      <c r="IC7" s="4">
        <f>(IB7/76)*100</f>
        <v>53.94736842105263</v>
      </c>
      <c r="ID7" s="3">
        <v>42</v>
      </c>
      <c r="IE7" s="4">
        <f>(ID7/76)*100</f>
        <v>55.26315789473685</v>
      </c>
      <c r="IF7" s="3">
        <v>9</v>
      </c>
      <c r="IG7" s="4">
        <f>(IF7/76)*100</f>
        <v>11.842105263157894</v>
      </c>
      <c r="IH7" s="3">
        <v>0</v>
      </c>
      <c r="II7" s="4">
        <f>(IH7/76)*100</f>
        <v>0</v>
      </c>
      <c r="IJ7" s="3">
        <v>9</v>
      </c>
      <c r="IK7" s="4">
        <f>(IJ7/76)*100</f>
        <v>11.842105263157894</v>
      </c>
      <c r="IL7" s="3">
        <v>27</v>
      </c>
      <c r="IM7" s="4">
        <f>(IL7/76)*100</f>
        <v>35.526315789473685</v>
      </c>
      <c r="IN7" s="3">
        <v>11</v>
      </c>
      <c r="IO7" s="4">
        <f>(IN7/76)*100</f>
        <v>14.473684210526317</v>
      </c>
      <c r="IP7" s="6">
        <v>67</v>
      </c>
      <c r="IQ7" s="7">
        <f>(IP7/76)*100</f>
        <v>88.157894736842096</v>
      </c>
      <c r="IR7" s="6">
        <v>9</v>
      </c>
      <c r="IS7" s="7">
        <f>(IR7/76)*100</f>
        <v>11.842105263157894</v>
      </c>
      <c r="IT7" s="6"/>
      <c r="IU7" s="7">
        <f>(IT7/76)*100</f>
        <v>0</v>
      </c>
      <c r="IV7" s="3">
        <v>61</v>
      </c>
      <c r="IW7" s="4">
        <f>(IV7/76)*100</f>
        <v>80.26315789473685</v>
      </c>
      <c r="IX7" s="3">
        <v>11</v>
      </c>
      <c r="IY7" s="4">
        <f>(IX7/76)*100</f>
        <v>14.473684210526317</v>
      </c>
      <c r="IZ7" s="3">
        <v>4</v>
      </c>
      <c r="JA7" s="4">
        <f>(IZ7/76)*100</f>
        <v>5.2631578947368416</v>
      </c>
      <c r="JB7" s="3"/>
      <c r="JC7" s="4">
        <f>(JB7/76)*100</f>
        <v>0</v>
      </c>
      <c r="JD7" s="6">
        <v>53</v>
      </c>
      <c r="JE7" s="7">
        <f>(JD7/76)*100</f>
        <v>69.73684210526315</v>
      </c>
      <c r="JF7" s="6">
        <v>21</v>
      </c>
      <c r="JG7" s="7">
        <f>(JF7/76)*100</f>
        <v>27.631578947368425</v>
      </c>
      <c r="JH7" s="6">
        <v>2</v>
      </c>
      <c r="JI7" s="7">
        <f>(JH7/76)*100</f>
        <v>2.6315789473684208</v>
      </c>
      <c r="JJ7" s="6"/>
      <c r="JK7" s="7">
        <f>(JJ7/76)*100</f>
        <v>0</v>
      </c>
      <c r="JL7" s="3">
        <v>59</v>
      </c>
      <c r="JM7" s="4">
        <f>(JL7/76)*100</f>
        <v>77.631578947368425</v>
      </c>
      <c r="JN7" s="3">
        <v>16</v>
      </c>
      <c r="JO7" s="4">
        <f>(JN7/76)*100</f>
        <v>21.052631578947366</v>
      </c>
      <c r="JP7" s="3">
        <v>1</v>
      </c>
      <c r="JQ7" s="4">
        <f>(JP7/76)*100</f>
        <v>1.3157894736842104</v>
      </c>
      <c r="JR7" s="3"/>
      <c r="JS7" s="4">
        <f>(JR7/76)*100</f>
        <v>0</v>
      </c>
      <c r="JT7" s="6">
        <v>57</v>
      </c>
      <c r="JU7" s="7">
        <f>(JT7/76)*100</f>
        <v>75</v>
      </c>
      <c r="JV7" s="6">
        <v>19</v>
      </c>
      <c r="JW7" s="7">
        <f>(JV7/76)*100</f>
        <v>25</v>
      </c>
      <c r="JX7" s="6"/>
      <c r="JY7" s="7">
        <f>(JX7/76)*100</f>
        <v>0</v>
      </c>
      <c r="JZ7" s="3">
        <v>58</v>
      </c>
      <c r="KA7" s="4">
        <f>(JZ7/76)*100</f>
        <v>76.31578947368422</v>
      </c>
      <c r="KB7" s="3">
        <v>14</v>
      </c>
      <c r="KC7" s="4">
        <f>(KB7/76)*100</f>
        <v>18.421052631578945</v>
      </c>
      <c r="KD7" s="3">
        <v>3</v>
      </c>
      <c r="KE7" s="4">
        <f>(KD7/76)*100</f>
        <v>3.9473684210526314</v>
      </c>
      <c r="KF7" s="3">
        <v>1</v>
      </c>
      <c r="KG7" s="4">
        <f>(KF7/76)*100</f>
        <v>1.3157894736842104</v>
      </c>
      <c r="KH7" s="6">
        <v>57</v>
      </c>
      <c r="KI7" s="7">
        <f>(KH7/76)*100</f>
        <v>75</v>
      </c>
      <c r="KJ7" s="6">
        <v>17</v>
      </c>
      <c r="KK7" s="7">
        <f>(KJ7/76)*100</f>
        <v>22.368421052631579</v>
      </c>
      <c r="KL7" s="6">
        <v>2</v>
      </c>
      <c r="KM7" s="7">
        <f>(KL7/76)*100</f>
        <v>2.6315789473684208</v>
      </c>
    </row>
    <row r="8" spans="1:299" ht="18.75">
      <c r="A8" s="56"/>
      <c r="B8" s="25" t="s">
        <v>83</v>
      </c>
      <c r="C8" s="2">
        <v>10</v>
      </c>
      <c r="D8" s="3">
        <v>10</v>
      </c>
      <c r="E8" s="4">
        <f>(D8/10)*100</f>
        <v>100</v>
      </c>
      <c r="F8" s="3"/>
      <c r="G8" s="4">
        <f>(F8/10)*100</f>
        <v>0</v>
      </c>
      <c r="H8" s="3"/>
      <c r="I8" s="4">
        <f>(H8/10)*100</f>
        <v>0</v>
      </c>
      <c r="J8" s="6">
        <v>5</v>
      </c>
      <c r="K8" s="33">
        <f>(J8/10)*100</f>
        <v>50</v>
      </c>
      <c r="L8" s="3">
        <v>9</v>
      </c>
      <c r="M8" s="4">
        <f>(L8/10)*100</f>
        <v>90</v>
      </c>
      <c r="N8" s="27">
        <v>9</v>
      </c>
      <c r="O8" s="28">
        <f>(N8/10)*100</f>
        <v>90</v>
      </c>
      <c r="P8" s="3">
        <v>4</v>
      </c>
      <c r="Q8" s="4">
        <f>(P8/10)*100</f>
        <v>40</v>
      </c>
      <c r="R8" s="27">
        <v>4</v>
      </c>
      <c r="S8" s="28">
        <f>(R8/10)*100</f>
        <v>40</v>
      </c>
      <c r="T8" s="3">
        <v>2</v>
      </c>
      <c r="U8" s="4">
        <f>(T8/10)*100</f>
        <v>20</v>
      </c>
      <c r="V8" s="31">
        <v>4</v>
      </c>
      <c r="W8" s="28">
        <f>(V8/10)*100</f>
        <v>40</v>
      </c>
      <c r="X8" s="3">
        <v>2</v>
      </c>
      <c r="Y8" s="4">
        <f>(X8/10)*100</f>
        <v>20</v>
      </c>
      <c r="Z8" s="27"/>
      <c r="AA8" s="28">
        <f>(Z8/10)*100</f>
        <v>0</v>
      </c>
      <c r="AB8" s="5">
        <v>4</v>
      </c>
      <c r="AC8" s="33">
        <f>(AB8/10)*100</f>
        <v>40</v>
      </c>
      <c r="AD8" s="5"/>
      <c r="AE8" s="33">
        <f>(AD8/10)*100</f>
        <v>0</v>
      </c>
      <c r="AF8" s="5"/>
      <c r="AG8" s="33">
        <f>(AF8/10)*100</f>
        <v>0</v>
      </c>
      <c r="AH8" s="5"/>
      <c r="AI8" s="33">
        <f>(AH8/10)*100</f>
        <v>0</v>
      </c>
      <c r="AJ8" s="5">
        <v>1</v>
      </c>
      <c r="AK8" s="33">
        <f>(AJ8/10)*100</f>
        <v>10</v>
      </c>
      <c r="AL8" s="5">
        <v>5</v>
      </c>
      <c r="AM8" s="33">
        <f>(AL8/10)*100</f>
        <v>50</v>
      </c>
      <c r="AN8" s="3">
        <v>2</v>
      </c>
      <c r="AO8" s="4">
        <f>(AN8/10)*100</f>
        <v>20</v>
      </c>
      <c r="AP8" s="3">
        <v>5</v>
      </c>
      <c r="AQ8" s="4">
        <f>(AP8/10)*100</f>
        <v>50</v>
      </c>
      <c r="AR8" s="3">
        <v>2</v>
      </c>
      <c r="AS8" s="4">
        <f>(AR8/10)*100</f>
        <v>20</v>
      </c>
      <c r="AT8" s="3">
        <v>1</v>
      </c>
      <c r="AU8" s="4">
        <f>(AT8/10)*100</f>
        <v>10</v>
      </c>
      <c r="AV8" s="3"/>
      <c r="AW8" s="4">
        <f>(AV8/10)*100</f>
        <v>0</v>
      </c>
      <c r="AX8" s="6">
        <v>1</v>
      </c>
      <c r="AY8" s="33">
        <f>(AX8/10)*100</f>
        <v>10</v>
      </c>
      <c r="AZ8" s="6">
        <v>4</v>
      </c>
      <c r="BA8" s="33">
        <f>(AZ8/10)*100</f>
        <v>40</v>
      </c>
      <c r="BB8" s="6">
        <v>1</v>
      </c>
      <c r="BC8" s="33">
        <f>(BB8/10)*100</f>
        <v>10</v>
      </c>
      <c r="BD8" s="6">
        <v>1</v>
      </c>
      <c r="BE8" s="33">
        <f>(BD8/10)*100</f>
        <v>10</v>
      </c>
      <c r="BF8" s="6">
        <v>3</v>
      </c>
      <c r="BG8" s="33">
        <f>(BF8/10)*100</f>
        <v>30</v>
      </c>
      <c r="BH8" s="3">
        <v>1</v>
      </c>
      <c r="BI8" s="4">
        <f>(BH8/10)*100</f>
        <v>10</v>
      </c>
      <c r="BJ8" s="3">
        <v>9</v>
      </c>
      <c r="BK8" s="4">
        <f>(BJ8/10)*100</f>
        <v>90</v>
      </c>
      <c r="BL8" s="3"/>
      <c r="BM8" s="4">
        <f>(BL8/10)*100</f>
        <v>0</v>
      </c>
      <c r="BN8" s="3"/>
      <c r="BO8" s="4">
        <f>(BN8/10)*100</f>
        <v>0</v>
      </c>
      <c r="BP8" s="3"/>
      <c r="BQ8" s="4">
        <f>(BP8/10)*100</f>
        <v>0</v>
      </c>
      <c r="BR8" s="6">
        <v>7</v>
      </c>
      <c r="BS8" s="33">
        <f>(BR8/10)*100</f>
        <v>70</v>
      </c>
      <c r="BT8" s="23">
        <v>3</v>
      </c>
      <c r="BU8" s="33">
        <f>(BT8/10)*100</f>
        <v>30</v>
      </c>
      <c r="BV8" s="3">
        <v>3</v>
      </c>
      <c r="BW8" s="4">
        <f>(BV8/10)*100</f>
        <v>30</v>
      </c>
      <c r="BX8" s="3">
        <v>7</v>
      </c>
      <c r="BY8" s="4">
        <f>(BX8/10)*100</f>
        <v>70</v>
      </c>
      <c r="BZ8" s="3"/>
      <c r="CA8" s="4">
        <f>(BZ8/10)*100</f>
        <v>0</v>
      </c>
      <c r="CB8" s="3"/>
      <c r="CC8" s="4">
        <f>(CB8/10)*100</f>
        <v>0</v>
      </c>
      <c r="CD8" s="3"/>
      <c r="CE8" s="4">
        <f>(CD8/10)*100</f>
        <v>0</v>
      </c>
      <c r="CF8" s="6">
        <v>1</v>
      </c>
      <c r="CG8" s="33">
        <f>(CF8/10)*100</f>
        <v>10</v>
      </c>
      <c r="CH8" s="6">
        <v>5</v>
      </c>
      <c r="CI8" s="33">
        <f>(CH8/10)*100</f>
        <v>50</v>
      </c>
      <c r="CJ8" s="6">
        <v>1</v>
      </c>
      <c r="CK8" s="33">
        <f>(CJ8/10)*100</f>
        <v>10</v>
      </c>
      <c r="CL8" s="6">
        <v>2</v>
      </c>
      <c r="CM8" s="33">
        <f>(CL8/10)*100</f>
        <v>20</v>
      </c>
      <c r="CN8" s="6">
        <v>1</v>
      </c>
      <c r="CO8" s="33">
        <f>(CN8/10)*100</f>
        <v>10</v>
      </c>
      <c r="CP8" s="3">
        <v>2</v>
      </c>
      <c r="CQ8" s="4">
        <f>(CP8/10)*100</f>
        <v>20</v>
      </c>
      <c r="CR8" s="3">
        <v>7</v>
      </c>
      <c r="CS8" s="4">
        <f>(CR8/10)*100</f>
        <v>70</v>
      </c>
      <c r="CT8" s="3">
        <v>1</v>
      </c>
      <c r="CU8" s="4">
        <f>(CT8/10)*100</f>
        <v>10</v>
      </c>
      <c r="CV8" s="3"/>
      <c r="CW8" s="4">
        <f>(CV8/10)*100</f>
        <v>0</v>
      </c>
      <c r="CX8" s="6">
        <v>6</v>
      </c>
      <c r="CY8" s="33">
        <f>(CX8/10)*100</f>
        <v>60</v>
      </c>
      <c r="CZ8" s="6">
        <v>4</v>
      </c>
      <c r="DA8" s="33">
        <f>(CZ8/10)*100</f>
        <v>40</v>
      </c>
      <c r="DB8" s="6"/>
      <c r="DC8" s="33">
        <f>(DB8/10)*100</f>
        <v>0</v>
      </c>
      <c r="DD8" s="3">
        <v>9</v>
      </c>
      <c r="DE8" s="4">
        <f>(DD8/10)*100</f>
        <v>90</v>
      </c>
      <c r="DF8" s="24">
        <v>1</v>
      </c>
      <c r="DG8" s="4">
        <f>(DF8/10)*100</f>
        <v>10</v>
      </c>
      <c r="DH8" s="3"/>
      <c r="DI8" s="4">
        <f>(DH8/10)*100</f>
        <v>0</v>
      </c>
      <c r="DJ8" s="6">
        <v>4</v>
      </c>
      <c r="DK8" s="33">
        <f>(DJ8/10)*100</f>
        <v>40</v>
      </c>
      <c r="DL8" s="6">
        <v>5</v>
      </c>
      <c r="DM8" s="33">
        <f>(DL8/10)*100</f>
        <v>50</v>
      </c>
      <c r="DN8" s="6">
        <v>1</v>
      </c>
      <c r="DO8" s="33">
        <f>(DN8/10)*100</f>
        <v>10</v>
      </c>
      <c r="DP8" s="6"/>
      <c r="DQ8" s="33">
        <f>(DP8/10)*100</f>
        <v>0</v>
      </c>
      <c r="DR8" s="3">
        <v>1</v>
      </c>
      <c r="DS8" s="4">
        <f>(DR8/10)*100</f>
        <v>10</v>
      </c>
      <c r="DT8" s="3">
        <v>7</v>
      </c>
      <c r="DU8" s="4">
        <f>(DT8/10)*100</f>
        <v>70</v>
      </c>
      <c r="DV8" s="3">
        <v>2</v>
      </c>
      <c r="DW8" s="4">
        <f>(DV8/10)*100</f>
        <v>20</v>
      </c>
      <c r="DX8" s="3"/>
      <c r="DY8" s="4">
        <f>(DX8/10)*100</f>
        <v>0</v>
      </c>
      <c r="DZ8" s="6"/>
      <c r="EA8" s="33">
        <f>(DZ8/10)*100</f>
        <v>0</v>
      </c>
      <c r="EB8" s="6">
        <v>2</v>
      </c>
      <c r="EC8" s="33">
        <f>(EB8/10)*100</f>
        <v>20</v>
      </c>
      <c r="ED8" s="6">
        <v>1</v>
      </c>
      <c r="EE8" s="33">
        <f>(ED8/10)*100</f>
        <v>10</v>
      </c>
      <c r="EF8" s="6">
        <v>7</v>
      </c>
      <c r="EG8" s="33">
        <f>(EF8/10)*100</f>
        <v>70</v>
      </c>
      <c r="EH8" s="3"/>
      <c r="EI8" s="4">
        <f>(EH8/10)*100</f>
        <v>0</v>
      </c>
      <c r="EJ8" s="3">
        <v>1</v>
      </c>
      <c r="EK8" s="4">
        <f>(EJ8/10)*100</f>
        <v>10</v>
      </c>
      <c r="EL8" s="3"/>
      <c r="EM8" s="4">
        <f>(EL8/10)*100</f>
        <v>0</v>
      </c>
      <c r="EN8" s="3">
        <v>9</v>
      </c>
      <c r="EO8" s="4">
        <f>(EN8/10)*100</f>
        <v>90</v>
      </c>
      <c r="EP8" s="5"/>
      <c r="EQ8" s="33">
        <f>(EP8/10)*100</f>
        <v>0</v>
      </c>
      <c r="ER8" s="5">
        <v>10</v>
      </c>
      <c r="ES8" s="33">
        <f>(ER8/10)*100</f>
        <v>100</v>
      </c>
      <c r="ET8" s="5"/>
      <c r="EU8" s="33">
        <f>(ET8/10)*100</f>
        <v>0</v>
      </c>
      <c r="EV8" s="5"/>
      <c r="EW8" s="33">
        <f>(EV8/10)*100</f>
        <v>0</v>
      </c>
      <c r="EX8" s="5"/>
      <c r="EY8" s="33">
        <f>(EX8/10)*100</f>
        <v>0</v>
      </c>
      <c r="EZ8" s="3">
        <v>1</v>
      </c>
      <c r="FA8" s="4">
        <f>(EZ8/10)*100</f>
        <v>10</v>
      </c>
      <c r="FB8" s="3">
        <v>7</v>
      </c>
      <c r="FC8" s="4">
        <f>(FB8/10)*100</f>
        <v>70</v>
      </c>
      <c r="FD8" s="3">
        <v>2</v>
      </c>
      <c r="FE8" s="4">
        <f>(FD8/10)*100</f>
        <v>20</v>
      </c>
      <c r="FF8" s="3"/>
      <c r="FG8" s="4">
        <f>(FF8/10)*100</f>
        <v>0</v>
      </c>
      <c r="FH8" s="3"/>
      <c r="FI8" s="4">
        <f>(FH8/10)*100</f>
        <v>0</v>
      </c>
      <c r="FJ8" s="6">
        <v>7</v>
      </c>
      <c r="FK8" s="33">
        <f>(FJ8/10)*100</f>
        <v>70</v>
      </c>
      <c r="FL8" s="6">
        <v>2</v>
      </c>
      <c r="FM8" s="33">
        <f>(FL8/10)*100</f>
        <v>20</v>
      </c>
      <c r="FN8" s="6"/>
      <c r="FO8" s="33">
        <f>(FN8/10)*100</f>
        <v>0</v>
      </c>
      <c r="FP8" s="6"/>
      <c r="FQ8" s="33">
        <f>(FP8/10)*100</f>
        <v>0</v>
      </c>
      <c r="FR8" s="6">
        <v>1</v>
      </c>
      <c r="FS8" s="33">
        <f>(FR8/10)*100</f>
        <v>10</v>
      </c>
      <c r="FT8" s="3">
        <v>8</v>
      </c>
      <c r="FU8" s="4">
        <f>(FT8/10)*100</f>
        <v>80</v>
      </c>
      <c r="FV8" s="3">
        <v>2</v>
      </c>
      <c r="FW8" s="4">
        <f>(FV8/10)*100</f>
        <v>20</v>
      </c>
      <c r="FX8" s="3"/>
      <c r="FY8" s="4">
        <f>(FX8/10)*100</f>
        <v>0</v>
      </c>
      <c r="FZ8" s="3"/>
      <c r="GA8" s="4">
        <f>(FZ8/10)*100</f>
        <v>0</v>
      </c>
      <c r="GB8" s="3"/>
      <c r="GC8" s="4">
        <f>(GB8/10)*100</f>
        <v>0</v>
      </c>
      <c r="GD8" s="6">
        <v>6</v>
      </c>
      <c r="GE8" s="33">
        <f>(GD8/10)*100</f>
        <v>60</v>
      </c>
      <c r="GF8" s="6">
        <v>3</v>
      </c>
      <c r="GG8" s="33">
        <f>(GF8/10)*100</f>
        <v>30</v>
      </c>
      <c r="GH8" s="6"/>
      <c r="GI8" s="33">
        <f>(GH8/10)*100</f>
        <v>0</v>
      </c>
      <c r="GJ8" s="6"/>
      <c r="GK8" s="33">
        <f>(GJ8/10)*100</f>
        <v>0</v>
      </c>
      <c r="GL8" s="6">
        <v>1</v>
      </c>
      <c r="GM8" s="33">
        <f>(GL8/10)*100</f>
        <v>10</v>
      </c>
      <c r="GN8" s="3">
        <v>7</v>
      </c>
      <c r="GO8" s="4">
        <f>(GN8/10)*100</f>
        <v>70</v>
      </c>
      <c r="GP8" s="3">
        <v>2</v>
      </c>
      <c r="GQ8" s="4">
        <f>(GP8/10)*100</f>
        <v>20</v>
      </c>
      <c r="GR8" s="3"/>
      <c r="GS8" s="4">
        <f>(GR8/10)*100</f>
        <v>0</v>
      </c>
      <c r="GT8" s="3"/>
      <c r="GU8" s="4">
        <f>(GT8/10)*100</f>
        <v>0</v>
      </c>
      <c r="GV8" s="3">
        <v>1</v>
      </c>
      <c r="GW8" s="4">
        <f>(GV8/10)*100</f>
        <v>10</v>
      </c>
      <c r="GX8" s="6">
        <v>2</v>
      </c>
      <c r="GY8" s="33">
        <f>(GX8/10)*100</f>
        <v>20</v>
      </c>
      <c r="GZ8" s="6">
        <v>4</v>
      </c>
      <c r="HA8" s="33">
        <f>(GZ8/10)*100</f>
        <v>40</v>
      </c>
      <c r="HB8" s="6">
        <v>3</v>
      </c>
      <c r="HC8" s="33">
        <f>(HB8/10)*100</f>
        <v>30</v>
      </c>
      <c r="HD8" s="6"/>
      <c r="HE8" s="33">
        <f>(HD8/10)*100</f>
        <v>0</v>
      </c>
      <c r="HF8" s="6">
        <v>1</v>
      </c>
      <c r="HG8" s="33">
        <f>(HF8/10)*100</f>
        <v>10</v>
      </c>
      <c r="HH8" s="3">
        <v>7</v>
      </c>
      <c r="HI8" s="4">
        <f>(HH8/10)*100</f>
        <v>70</v>
      </c>
      <c r="HJ8" s="3">
        <v>2</v>
      </c>
      <c r="HK8" s="4">
        <f>(HJ8/10)*100</f>
        <v>20</v>
      </c>
      <c r="HL8" s="3"/>
      <c r="HM8" s="4">
        <f>(HL8/10)*100</f>
        <v>0</v>
      </c>
      <c r="HN8" s="3"/>
      <c r="HO8" s="4">
        <f>(HN8/10)*100</f>
        <v>0</v>
      </c>
      <c r="HP8" s="3">
        <v>1</v>
      </c>
      <c r="HQ8" s="4">
        <f>(HP8/10)*100</f>
        <v>10</v>
      </c>
      <c r="HR8" s="6">
        <v>1</v>
      </c>
      <c r="HS8" s="7">
        <f>(HR8/10)*100</f>
        <v>10</v>
      </c>
      <c r="HT8" s="3">
        <v>8</v>
      </c>
      <c r="HU8" s="4">
        <f>(HT8/10)*100</f>
        <v>80</v>
      </c>
      <c r="HV8" s="3">
        <v>2</v>
      </c>
      <c r="HW8" s="4">
        <f>(HV8/10)*100</f>
        <v>20</v>
      </c>
      <c r="HX8" s="3">
        <v>1</v>
      </c>
      <c r="HY8" s="4">
        <f>(HX8/10)*100</f>
        <v>10</v>
      </c>
      <c r="HZ8" s="3">
        <v>1</v>
      </c>
      <c r="IA8" s="4">
        <f>(HZ8/10)*100</f>
        <v>10</v>
      </c>
      <c r="IB8" s="3">
        <v>5</v>
      </c>
      <c r="IC8" s="4">
        <f>(IB8/10)*100</f>
        <v>50</v>
      </c>
      <c r="ID8" s="3">
        <v>5</v>
      </c>
      <c r="IE8" s="4">
        <f>(ID8/10)*100</f>
        <v>50</v>
      </c>
      <c r="IF8" s="3">
        <v>1</v>
      </c>
      <c r="IG8" s="4">
        <f>(IF8/10)*100</f>
        <v>10</v>
      </c>
      <c r="IH8" s="3">
        <v>0</v>
      </c>
      <c r="II8" s="4">
        <f>(IH8/10)*100</f>
        <v>0</v>
      </c>
      <c r="IJ8" s="3">
        <v>2</v>
      </c>
      <c r="IK8" s="4">
        <f>(IJ8/10)*100</f>
        <v>20</v>
      </c>
      <c r="IL8" s="3">
        <v>2</v>
      </c>
      <c r="IM8" s="4">
        <f>(IL8/10)*100</f>
        <v>20</v>
      </c>
      <c r="IN8" s="3">
        <v>3</v>
      </c>
      <c r="IO8" s="4">
        <f>(IN8/10)*100</f>
        <v>30</v>
      </c>
      <c r="IP8" s="6">
        <v>8</v>
      </c>
      <c r="IQ8" s="7">
        <f>(IP8/10)*100</f>
        <v>80</v>
      </c>
      <c r="IR8" s="6">
        <v>2</v>
      </c>
      <c r="IS8" s="7">
        <f>(IR8/10)*100</f>
        <v>20</v>
      </c>
      <c r="IT8" s="6"/>
      <c r="IU8" s="7">
        <f>(IT8/10)*100</f>
        <v>0</v>
      </c>
      <c r="IV8" s="3">
        <v>9</v>
      </c>
      <c r="IW8" s="4">
        <f>(IV8/10)*100</f>
        <v>90</v>
      </c>
      <c r="IX8" s="3">
        <v>1</v>
      </c>
      <c r="IY8" s="4">
        <f>(IX8/10)*100</f>
        <v>10</v>
      </c>
      <c r="IZ8" s="3"/>
      <c r="JA8" s="4">
        <f>(IZ8/10)*100</f>
        <v>0</v>
      </c>
      <c r="JB8" s="3"/>
      <c r="JC8" s="4">
        <f>(JB8/10)*100</f>
        <v>0</v>
      </c>
      <c r="JD8" s="6">
        <v>7</v>
      </c>
      <c r="JE8" s="7">
        <f>(JD8/10)*100</f>
        <v>70</v>
      </c>
      <c r="JF8" s="6">
        <v>3</v>
      </c>
      <c r="JG8" s="7">
        <f>(JF8/10)*100</f>
        <v>30</v>
      </c>
      <c r="JH8" s="6"/>
      <c r="JI8" s="7">
        <f>(JH8/10)*100</f>
        <v>0</v>
      </c>
      <c r="JJ8" s="6"/>
      <c r="JK8" s="7">
        <f>(JJ8/10)*100</f>
        <v>0</v>
      </c>
      <c r="JL8" s="3">
        <v>9</v>
      </c>
      <c r="JM8" s="4">
        <f>(JL8/10)*100</f>
        <v>90</v>
      </c>
      <c r="JN8" s="3">
        <v>1</v>
      </c>
      <c r="JO8" s="4">
        <f>(JN8/10)*100</f>
        <v>10</v>
      </c>
      <c r="JP8" s="3"/>
      <c r="JQ8" s="4">
        <f>(JP8/10)*100</f>
        <v>0</v>
      </c>
      <c r="JR8" s="3"/>
      <c r="JS8" s="4">
        <f>(JR8/10)*100</f>
        <v>0</v>
      </c>
      <c r="JT8" s="6">
        <v>9</v>
      </c>
      <c r="JU8" s="7">
        <f>(JT8/10)*100</f>
        <v>90</v>
      </c>
      <c r="JV8" s="6">
        <v>1</v>
      </c>
      <c r="JW8" s="7">
        <f>(JV8/10)*100</f>
        <v>10</v>
      </c>
      <c r="JX8" s="6"/>
      <c r="JY8" s="7">
        <f>(JX8/10)*100</f>
        <v>0</v>
      </c>
      <c r="JZ8" s="3">
        <v>8</v>
      </c>
      <c r="KA8" s="4">
        <f>(JZ8/10)*100</f>
        <v>80</v>
      </c>
      <c r="KB8" s="3">
        <v>2</v>
      </c>
      <c r="KC8" s="4">
        <f>(KB8/10)*100</f>
        <v>20</v>
      </c>
      <c r="KD8" s="3"/>
      <c r="KE8" s="4">
        <f>(KD8/10)*100</f>
        <v>0</v>
      </c>
      <c r="KF8" s="3"/>
      <c r="KG8" s="4">
        <f>(KF8/10)*100</f>
        <v>0</v>
      </c>
      <c r="KH8" s="6">
        <v>9</v>
      </c>
      <c r="KI8" s="7">
        <f>(KH8/10)*100</f>
        <v>90</v>
      </c>
      <c r="KJ8" s="6">
        <v>1</v>
      </c>
      <c r="KK8" s="7">
        <f>(KJ8/10)*100</f>
        <v>10</v>
      </c>
      <c r="KL8" s="6"/>
      <c r="KM8" s="7">
        <f>(KL8/10)*100</f>
        <v>0</v>
      </c>
    </row>
    <row r="9" spans="1:299" ht="18.75">
      <c r="A9" s="56"/>
      <c r="B9" s="25" t="s">
        <v>84</v>
      </c>
      <c r="C9" s="2">
        <v>5</v>
      </c>
      <c r="D9" s="3">
        <v>5</v>
      </c>
      <c r="E9" s="4">
        <f>(D9/5)*100</f>
        <v>100</v>
      </c>
      <c r="F9" s="3"/>
      <c r="G9" s="4">
        <f>(F9/5)*100</f>
        <v>0</v>
      </c>
      <c r="H9" s="3"/>
      <c r="I9" s="4">
        <f>(H9/5)*100</f>
        <v>0</v>
      </c>
      <c r="J9" s="6">
        <v>2</v>
      </c>
      <c r="K9" s="33">
        <f>(J9/5)*100</f>
        <v>40</v>
      </c>
      <c r="L9" s="3">
        <v>5</v>
      </c>
      <c r="M9" s="4">
        <f>(L9/5)*100</f>
        <v>100</v>
      </c>
      <c r="N9" s="27">
        <v>2</v>
      </c>
      <c r="O9" s="28">
        <f>(N9/5)*100</f>
        <v>40</v>
      </c>
      <c r="P9" s="3">
        <v>4</v>
      </c>
      <c r="Q9" s="4">
        <f>(P9/5)*100</f>
        <v>80</v>
      </c>
      <c r="R9" s="27"/>
      <c r="S9" s="28">
        <f>(R9/5)*100</f>
        <v>0</v>
      </c>
      <c r="T9" s="3">
        <v>3</v>
      </c>
      <c r="U9" s="4">
        <f>(T9/5)*100</f>
        <v>60</v>
      </c>
      <c r="V9" s="31">
        <v>2</v>
      </c>
      <c r="W9" s="28">
        <f>(V9/5)*100</f>
        <v>40</v>
      </c>
      <c r="X9" s="3">
        <v>1</v>
      </c>
      <c r="Y9" s="4">
        <f>(X9/5)*100</f>
        <v>20</v>
      </c>
      <c r="Z9" s="27"/>
      <c r="AA9" s="28">
        <f>(Z9/5)*100</f>
        <v>0</v>
      </c>
      <c r="AB9" s="5"/>
      <c r="AC9" s="33">
        <f>(AB9/5)*100</f>
        <v>0</v>
      </c>
      <c r="AD9" s="5">
        <v>1</v>
      </c>
      <c r="AE9" s="33">
        <f>(AD9/5)*100</f>
        <v>20</v>
      </c>
      <c r="AF9" s="5">
        <v>1</v>
      </c>
      <c r="AG9" s="33">
        <f>(AF9/5)*100</f>
        <v>20</v>
      </c>
      <c r="AH9" s="5"/>
      <c r="AI9" s="33">
        <f>(AH9/5)*100</f>
        <v>0</v>
      </c>
      <c r="AJ9" s="5">
        <v>1</v>
      </c>
      <c r="AK9" s="33">
        <f>(AJ9/5)*100</f>
        <v>20</v>
      </c>
      <c r="AL9" s="5">
        <v>2</v>
      </c>
      <c r="AM9" s="33">
        <f>(AL9/5)*100</f>
        <v>40</v>
      </c>
      <c r="AN9" s="3">
        <v>2</v>
      </c>
      <c r="AO9" s="4">
        <f>(AN9/5)*100</f>
        <v>40</v>
      </c>
      <c r="AP9" s="3">
        <v>3</v>
      </c>
      <c r="AQ9" s="4">
        <f>(AP9/5)*100</f>
        <v>60</v>
      </c>
      <c r="AR9" s="3"/>
      <c r="AS9" s="4">
        <f>(AR9/5)*100</f>
        <v>0</v>
      </c>
      <c r="AT9" s="3"/>
      <c r="AU9" s="4">
        <f>(AT9/5)*100</f>
        <v>0</v>
      </c>
      <c r="AV9" s="3"/>
      <c r="AW9" s="4">
        <f>(AV9/5)*100</f>
        <v>0</v>
      </c>
      <c r="AX9" s="6">
        <v>2</v>
      </c>
      <c r="AY9" s="33">
        <f>(AX9/5)*100</f>
        <v>40</v>
      </c>
      <c r="AZ9" s="6">
        <v>1</v>
      </c>
      <c r="BA9" s="33">
        <f>(AZ9/5)*100</f>
        <v>20</v>
      </c>
      <c r="BB9" s="6"/>
      <c r="BC9" s="33">
        <f>(BB9/5)*100</f>
        <v>0</v>
      </c>
      <c r="BD9" s="6"/>
      <c r="BE9" s="33">
        <f>(BD9/5)*100</f>
        <v>0</v>
      </c>
      <c r="BF9" s="6">
        <v>2</v>
      </c>
      <c r="BG9" s="33">
        <f>(BF9/5)*100</f>
        <v>40</v>
      </c>
      <c r="BH9" s="3">
        <v>4</v>
      </c>
      <c r="BI9" s="4">
        <f>(BH9/5)*100</f>
        <v>80</v>
      </c>
      <c r="BJ9" s="3">
        <v>1</v>
      </c>
      <c r="BK9" s="4">
        <f>(BJ9/5)*100</f>
        <v>20</v>
      </c>
      <c r="BL9" s="3"/>
      <c r="BM9" s="4">
        <f>(BL9/5)*100</f>
        <v>0</v>
      </c>
      <c r="BN9" s="3"/>
      <c r="BO9" s="4">
        <f>(BN9/5)*100</f>
        <v>0</v>
      </c>
      <c r="BP9" s="3"/>
      <c r="BQ9" s="4">
        <f>(BP9/5)*100</f>
        <v>0</v>
      </c>
      <c r="BR9" s="6">
        <v>3</v>
      </c>
      <c r="BS9" s="33">
        <f>(BR9/5)*100</f>
        <v>60</v>
      </c>
      <c r="BT9" s="23">
        <v>2</v>
      </c>
      <c r="BU9" s="33">
        <f>(BT9/5)*100</f>
        <v>40</v>
      </c>
      <c r="BV9" s="3">
        <v>2</v>
      </c>
      <c r="BW9" s="4">
        <f>(BV9/5)*100</f>
        <v>40</v>
      </c>
      <c r="BX9" s="3">
        <v>2</v>
      </c>
      <c r="BY9" s="4">
        <f>(BX9/5)*100</f>
        <v>40</v>
      </c>
      <c r="BZ9" s="3">
        <v>1</v>
      </c>
      <c r="CA9" s="4">
        <f>(BZ9/5)*100</f>
        <v>20</v>
      </c>
      <c r="CB9" s="3"/>
      <c r="CC9" s="4">
        <f>(CB9/5)*100</f>
        <v>0</v>
      </c>
      <c r="CD9" s="3"/>
      <c r="CE9" s="4">
        <f>(CD9/5)*100</f>
        <v>0</v>
      </c>
      <c r="CF9" s="6">
        <v>2</v>
      </c>
      <c r="CG9" s="33">
        <f>(CF9/5)*100</f>
        <v>40</v>
      </c>
      <c r="CH9" s="6">
        <v>1</v>
      </c>
      <c r="CI9" s="33">
        <f>(CH9/5)*100</f>
        <v>20</v>
      </c>
      <c r="CJ9" s="6">
        <v>1</v>
      </c>
      <c r="CK9" s="33">
        <f>(CJ9/5)*100</f>
        <v>20</v>
      </c>
      <c r="CL9" s="6"/>
      <c r="CM9" s="33">
        <f>(CL9/5)*100</f>
        <v>0</v>
      </c>
      <c r="CN9" s="6">
        <v>1</v>
      </c>
      <c r="CO9" s="33">
        <f>(CN9/5)*100</f>
        <v>20</v>
      </c>
      <c r="CP9" s="3"/>
      <c r="CQ9" s="4">
        <f>(CP9/5)*100</f>
        <v>0</v>
      </c>
      <c r="CR9" s="3">
        <v>5</v>
      </c>
      <c r="CS9" s="4">
        <f>(CR9/5)*100</f>
        <v>100</v>
      </c>
      <c r="CT9" s="3"/>
      <c r="CU9" s="4">
        <f>(CT9/5)*100</f>
        <v>0</v>
      </c>
      <c r="CV9" s="3"/>
      <c r="CW9" s="4">
        <f>(CV9/5)*100</f>
        <v>0</v>
      </c>
      <c r="CX9" s="6">
        <v>3</v>
      </c>
      <c r="CY9" s="33">
        <f>(CX9/5)*100</f>
        <v>60</v>
      </c>
      <c r="CZ9" s="6">
        <v>2</v>
      </c>
      <c r="DA9" s="33">
        <f>(CZ9/5)*100</f>
        <v>40</v>
      </c>
      <c r="DB9" s="6"/>
      <c r="DC9" s="33">
        <f>(DB9/5)*100</f>
        <v>0</v>
      </c>
      <c r="DD9" s="3">
        <v>2</v>
      </c>
      <c r="DE9" s="4">
        <f>(DD9/5)*100</f>
        <v>40</v>
      </c>
      <c r="DF9" s="24">
        <v>3</v>
      </c>
      <c r="DG9" s="4">
        <f>(DF9/5)*100</f>
        <v>60</v>
      </c>
      <c r="DH9" s="3"/>
      <c r="DI9" s="4">
        <f>(DH9/5)*100</f>
        <v>0</v>
      </c>
      <c r="DJ9" s="6">
        <v>3</v>
      </c>
      <c r="DK9" s="33">
        <f>(DJ9/5)*100</f>
        <v>60</v>
      </c>
      <c r="DL9" s="6">
        <v>2</v>
      </c>
      <c r="DM9" s="33">
        <f>(DL9/5)*100</f>
        <v>40</v>
      </c>
      <c r="DN9" s="6"/>
      <c r="DO9" s="33">
        <f>(DN9/5)*100</f>
        <v>0</v>
      </c>
      <c r="DP9" s="6"/>
      <c r="DQ9" s="33">
        <f>(DP9/5)*100</f>
        <v>0</v>
      </c>
      <c r="DR9" s="3">
        <v>2</v>
      </c>
      <c r="DS9" s="4">
        <f>(DR9/5)*100</f>
        <v>40</v>
      </c>
      <c r="DT9" s="3">
        <v>3</v>
      </c>
      <c r="DU9" s="4">
        <f>(DT9/5)*100</f>
        <v>60</v>
      </c>
      <c r="DV9" s="3"/>
      <c r="DW9" s="4">
        <f>(DV9/5)*100</f>
        <v>0</v>
      </c>
      <c r="DX9" s="3"/>
      <c r="DY9" s="4">
        <f>(DX9/5)*100</f>
        <v>0</v>
      </c>
      <c r="DZ9" s="6"/>
      <c r="EA9" s="33">
        <f>(DZ9/5)*100</f>
        <v>0</v>
      </c>
      <c r="EB9" s="6">
        <v>1</v>
      </c>
      <c r="EC9" s="33">
        <f>(EB9/5)*100</f>
        <v>20</v>
      </c>
      <c r="ED9" s="6">
        <v>2</v>
      </c>
      <c r="EE9" s="33">
        <f>(ED9/5)*100</f>
        <v>40</v>
      </c>
      <c r="EF9" s="6">
        <v>2</v>
      </c>
      <c r="EG9" s="33">
        <f>(EF9/5)*100</f>
        <v>40</v>
      </c>
      <c r="EH9" s="3"/>
      <c r="EI9" s="4">
        <f>(EH9/5)*100</f>
        <v>0</v>
      </c>
      <c r="EJ9" s="3"/>
      <c r="EK9" s="4">
        <f>(EJ9/5)*100</f>
        <v>0</v>
      </c>
      <c r="EL9" s="3"/>
      <c r="EM9" s="4">
        <f>(EL9/5)*100</f>
        <v>0</v>
      </c>
      <c r="EN9" s="3">
        <v>5</v>
      </c>
      <c r="EO9" s="4">
        <f>(EN9/5)*100</f>
        <v>100</v>
      </c>
      <c r="EP9" s="5">
        <v>1</v>
      </c>
      <c r="EQ9" s="33">
        <f>(EP9/5)*100</f>
        <v>20</v>
      </c>
      <c r="ER9" s="5">
        <v>3</v>
      </c>
      <c r="ES9" s="33">
        <f>(ER9/5)*100</f>
        <v>60</v>
      </c>
      <c r="ET9" s="5">
        <v>1</v>
      </c>
      <c r="EU9" s="33">
        <f>(ET9/5)*100</f>
        <v>20</v>
      </c>
      <c r="EV9" s="5"/>
      <c r="EW9" s="33">
        <f>(EV9/5)*100</f>
        <v>0</v>
      </c>
      <c r="EX9" s="5"/>
      <c r="EY9" s="33">
        <f>(EX9/5)*100</f>
        <v>0</v>
      </c>
      <c r="EZ9" s="3"/>
      <c r="FA9" s="4">
        <f>(EZ9/5)*100</f>
        <v>0</v>
      </c>
      <c r="FB9" s="3">
        <v>5</v>
      </c>
      <c r="FC9" s="4">
        <f>(FB9/5)*100</f>
        <v>100</v>
      </c>
      <c r="FD9" s="3"/>
      <c r="FE9" s="4">
        <f>(FD9/5)*100</f>
        <v>0</v>
      </c>
      <c r="FF9" s="3"/>
      <c r="FG9" s="4">
        <f>(FF9/5)*100</f>
        <v>0</v>
      </c>
      <c r="FH9" s="3"/>
      <c r="FI9" s="4">
        <f>(FH9/5)*100</f>
        <v>0</v>
      </c>
      <c r="FJ9" s="6">
        <v>3</v>
      </c>
      <c r="FK9" s="33">
        <f>(FJ9/5)*100</f>
        <v>60</v>
      </c>
      <c r="FL9" s="6"/>
      <c r="FM9" s="33">
        <f>(FL9/5)*100</f>
        <v>0</v>
      </c>
      <c r="FN9" s="6"/>
      <c r="FO9" s="33">
        <f>(FN9/5)*100</f>
        <v>0</v>
      </c>
      <c r="FP9" s="6">
        <v>1</v>
      </c>
      <c r="FQ9" s="33">
        <f>(FP9/5)*100</f>
        <v>20</v>
      </c>
      <c r="FR9" s="6">
        <v>1</v>
      </c>
      <c r="FS9" s="33">
        <f>(FR9/5)*100</f>
        <v>20</v>
      </c>
      <c r="FT9" s="3">
        <v>4</v>
      </c>
      <c r="FU9" s="4">
        <f>(FT9/5)*100</f>
        <v>80</v>
      </c>
      <c r="FV9" s="3"/>
      <c r="FW9" s="4">
        <f>(FV9/5)*100</f>
        <v>0</v>
      </c>
      <c r="FX9" s="3"/>
      <c r="FY9" s="4">
        <f>(FX9/5)*100</f>
        <v>0</v>
      </c>
      <c r="FZ9" s="3"/>
      <c r="GA9" s="4">
        <f>(FZ9/5)*100</f>
        <v>0</v>
      </c>
      <c r="GB9" s="3">
        <v>1</v>
      </c>
      <c r="GC9" s="4">
        <f>(GB9/5)*100</f>
        <v>20</v>
      </c>
      <c r="GD9" s="6">
        <v>2</v>
      </c>
      <c r="GE9" s="33">
        <f>(GD9/5)*100</f>
        <v>40</v>
      </c>
      <c r="GF9" s="6"/>
      <c r="GG9" s="33">
        <f>(GF9/5)*100</f>
        <v>0</v>
      </c>
      <c r="GH9" s="6"/>
      <c r="GI9" s="33">
        <f>(GH9/5)*100</f>
        <v>0</v>
      </c>
      <c r="GJ9" s="6"/>
      <c r="GK9" s="33">
        <f>(GJ9/5)*100</f>
        <v>0</v>
      </c>
      <c r="GL9" s="6">
        <v>3</v>
      </c>
      <c r="GM9" s="33">
        <f>(GL9/5)*100</f>
        <v>60</v>
      </c>
      <c r="GN9" s="3">
        <v>3</v>
      </c>
      <c r="GO9" s="4">
        <f>(GN9/5)*100</f>
        <v>60</v>
      </c>
      <c r="GP9" s="3"/>
      <c r="GQ9" s="4">
        <f>(GP9/5)*100</f>
        <v>0</v>
      </c>
      <c r="GR9" s="3">
        <v>1</v>
      </c>
      <c r="GS9" s="4">
        <f>(GR9/5)*100</f>
        <v>20</v>
      </c>
      <c r="GT9" s="3"/>
      <c r="GU9" s="4">
        <f>(GT9/5)*100</f>
        <v>0</v>
      </c>
      <c r="GV9" s="3">
        <v>1</v>
      </c>
      <c r="GW9" s="4">
        <f>(GV9/5)*100</f>
        <v>20</v>
      </c>
      <c r="GX9" s="6">
        <v>3</v>
      </c>
      <c r="GY9" s="33">
        <f>(GX9/5)*100</f>
        <v>60</v>
      </c>
      <c r="GZ9" s="6"/>
      <c r="HA9" s="33">
        <f>(GZ9/5)*100</f>
        <v>0</v>
      </c>
      <c r="HB9" s="6">
        <v>2</v>
      </c>
      <c r="HC9" s="33">
        <f>(HB9/5)*100</f>
        <v>40</v>
      </c>
      <c r="HD9" s="6"/>
      <c r="HE9" s="33">
        <f>(HD9/5)*100</f>
        <v>0</v>
      </c>
      <c r="HF9" s="6"/>
      <c r="HG9" s="33">
        <f>(HF9/5)*100</f>
        <v>0</v>
      </c>
      <c r="HH9" s="3">
        <v>4</v>
      </c>
      <c r="HI9" s="4">
        <f>(HH9/5)*100</f>
        <v>80</v>
      </c>
      <c r="HJ9" s="3"/>
      <c r="HK9" s="4">
        <f>(HJ9/5)*100</f>
        <v>0</v>
      </c>
      <c r="HL9" s="3">
        <v>1</v>
      </c>
      <c r="HM9" s="4">
        <f>(HL9/5)*100</f>
        <v>20</v>
      </c>
      <c r="HN9" s="3"/>
      <c r="HO9" s="4">
        <f>(HN9/5)*100</f>
        <v>0</v>
      </c>
      <c r="HP9" s="3"/>
      <c r="HQ9" s="4">
        <f>(HP9/5)*100</f>
        <v>0</v>
      </c>
      <c r="HR9" s="6">
        <v>1</v>
      </c>
      <c r="HS9" s="7">
        <f>(HR9/5)*100</f>
        <v>20</v>
      </c>
      <c r="HT9" s="3">
        <v>5</v>
      </c>
      <c r="HU9" s="4">
        <f>(HT9/5)*100</f>
        <v>100</v>
      </c>
      <c r="HV9" s="3">
        <v>1</v>
      </c>
      <c r="HW9" s="4">
        <f>(HV9/5)*100</f>
        <v>20</v>
      </c>
      <c r="HX9" s="3">
        <v>1</v>
      </c>
      <c r="HY9" s="4">
        <f>(HX9/5)*100</f>
        <v>20</v>
      </c>
      <c r="HZ9" s="3"/>
      <c r="IA9" s="4">
        <f>(HZ9/5)*100</f>
        <v>0</v>
      </c>
      <c r="IB9" s="3">
        <v>1</v>
      </c>
      <c r="IC9" s="4">
        <f>(IB9/5)*100</f>
        <v>20</v>
      </c>
      <c r="ID9" s="3">
        <v>3</v>
      </c>
      <c r="IE9" s="4">
        <f>(ID9/5)*100</f>
        <v>60</v>
      </c>
      <c r="IF9" s="3">
        <v>1</v>
      </c>
      <c r="IG9" s="4">
        <f>(IF9/5)*100</f>
        <v>20</v>
      </c>
      <c r="IH9" s="3">
        <v>0</v>
      </c>
      <c r="II9" s="4">
        <f>(IH9/5)*100</f>
        <v>0</v>
      </c>
      <c r="IJ9" s="3">
        <v>0</v>
      </c>
      <c r="IK9" s="4">
        <f>(IJ9/5)*100</f>
        <v>0</v>
      </c>
      <c r="IL9" s="3">
        <v>3</v>
      </c>
      <c r="IM9" s="4">
        <f>(IL9/5)*100</f>
        <v>60</v>
      </c>
      <c r="IN9" s="3">
        <v>0</v>
      </c>
      <c r="IO9" s="4">
        <f>(IN9/5)*100</f>
        <v>0</v>
      </c>
      <c r="IP9" s="6">
        <v>4</v>
      </c>
      <c r="IQ9" s="7">
        <f>(IP9/5)*100</f>
        <v>80</v>
      </c>
      <c r="IR9" s="6">
        <v>1</v>
      </c>
      <c r="IS9" s="7">
        <f>(IR9/5)*100</f>
        <v>20</v>
      </c>
      <c r="IT9" s="6"/>
      <c r="IU9" s="7">
        <f>(IT9/5)*100</f>
        <v>0</v>
      </c>
      <c r="IV9" s="3">
        <v>4</v>
      </c>
      <c r="IW9" s="4">
        <f>(IV9/5)*100</f>
        <v>80</v>
      </c>
      <c r="IX9" s="3">
        <v>1</v>
      </c>
      <c r="IY9" s="4">
        <f>(IX9/5)*100</f>
        <v>20</v>
      </c>
      <c r="IZ9" s="3"/>
      <c r="JA9" s="4">
        <f>(IZ9/5)*100</f>
        <v>0</v>
      </c>
      <c r="JB9" s="3"/>
      <c r="JC9" s="4">
        <f>(JB9/5)*100</f>
        <v>0</v>
      </c>
      <c r="JD9" s="6">
        <v>3</v>
      </c>
      <c r="JE9" s="7">
        <f>(JD9/5)*100</f>
        <v>60</v>
      </c>
      <c r="JF9" s="6">
        <v>2</v>
      </c>
      <c r="JG9" s="7">
        <f>(JF9/5)*100</f>
        <v>40</v>
      </c>
      <c r="JH9" s="6"/>
      <c r="JI9" s="7">
        <f>(JH9/5)*100</f>
        <v>0</v>
      </c>
      <c r="JJ9" s="6"/>
      <c r="JK9" s="7">
        <f>(JJ9/5)*100</f>
        <v>0</v>
      </c>
      <c r="JL9" s="3">
        <v>3</v>
      </c>
      <c r="JM9" s="4">
        <f>(JL9/5)*100</f>
        <v>60</v>
      </c>
      <c r="JN9" s="3">
        <v>2</v>
      </c>
      <c r="JO9" s="4">
        <f>(JN9/5)*100</f>
        <v>40</v>
      </c>
      <c r="JP9" s="3"/>
      <c r="JQ9" s="4">
        <f>(JP9/5)*100</f>
        <v>0</v>
      </c>
      <c r="JR9" s="3"/>
      <c r="JS9" s="4">
        <f>(JR9/5)*100</f>
        <v>0</v>
      </c>
      <c r="JT9" s="6">
        <v>5</v>
      </c>
      <c r="JU9" s="7">
        <f>(JT9/5)*100</f>
        <v>100</v>
      </c>
      <c r="JV9" s="6"/>
      <c r="JW9" s="7">
        <f>(JV9/5)*100</f>
        <v>0</v>
      </c>
      <c r="JX9" s="6"/>
      <c r="JY9" s="7">
        <f>(JX9/5)*100</f>
        <v>0</v>
      </c>
      <c r="JZ9" s="3">
        <v>4</v>
      </c>
      <c r="KA9" s="4">
        <f>(JZ9/5)*100</f>
        <v>80</v>
      </c>
      <c r="KB9" s="3"/>
      <c r="KC9" s="4">
        <f>(KB9/5)*100</f>
        <v>0</v>
      </c>
      <c r="KD9" s="3">
        <v>1</v>
      </c>
      <c r="KE9" s="4">
        <f>(KD9/5)*100</f>
        <v>20</v>
      </c>
      <c r="KF9" s="3"/>
      <c r="KG9" s="4">
        <f>(KF9/5)*100</f>
        <v>0</v>
      </c>
      <c r="KH9" s="6">
        <v>4</v>
      </c>
      <c r="KI9" s="7">
        <f>(KH9/5)*100</f>
        <v>80</v>
      </c>
      <c r="KJ9" s="6">
        <v>1</v>
      </c>
      <c r="KK9" s="7">
        <f>(KJ9/5)*100</f>
        <v>20</v>
      </c>
      <c r="KL9" s="6"/>
      <c r="KM9" s="7">
        <f>(KL9/5)*100</f>
        <v>0</v>
      </c>
    </row>
    <row r="10" spans="1:299" ht="18.75">
      <c r="A10" s="56"/>
      <c r="B10" s="25" t="s">
        <v>85</v>
      </c>
      <c r="C10" s="2">
        <v>52</v>
      </c>
      <c r="D10" s="3">
        <v>50</v>
      </c>
      <c r="E10" s="4">
        <f>(D10/52)*100</f>
        <v>96.15384615384616</v>
      </c>
      <c r="F10" s="3">
        <v>2</v>
      </c>
      <c r="G10" s="4">
        <f>(F10/52)*100</f>
        <v>3.8461538461538463</v>
      </c>
      <c r="H10" s="3"/>
      <c r="I10" s="4">
        <f>(H10/52)*100</f>
        <v>0</v>
      </c>
      <c r="J10" s="6">
        <v>14</v>
      </c>
      <c r="K10" s="33">
        <f>(J10/52)*100</f>
        <v>26.923076923076923</v>
      </c>
      <c r="L10" s="3">
        <v>35</v>
      </c>
      <c r="M10" s="4">
        <f>(L10/52)*100</f>
        <v>67.307692307692307</v>
      </c>
      <c r="N10" s="27">
        <v>32</v>
      </c>
      <c r="O10" s="28">
        <f>(N10/52)*100</f>
        <v>61.53846153846154</v>
      </c>
      <c r="P10" s="3">
        <v>17</v>
      </c>
      <c r="Q10" s="4">
        <f>(P10/52)*100</f>
        <v>32.692307692307693</v>
      </c>
      <c r="R10" s="27">
        <v>9</v>
      </c>
      <c r="S10" s="28">
        <f>(R10/52)*100</f>
        <v>17.307692307692307</v>
      </c>
      <c r="T10" s="3">
        <v>20</v>
      </c>
      <c r="U10" s="4">
        <f>(T10/52)*100</f>
        <v>38.461538461538467</v>
      </c>
      <c r="V10" s="31">
        <v>18</v>
      </c>
      <c r="W10" s="28">
        <f>(V10/52)*100</f>
        <v>34.615384615384613</v>
      </c>
      <c r="X10" s="3">
        <v>5</v>
      </c>
      <c r="Y10" s="4">
        <f>(X10/52)*100</f>
        <v>9.6153846153846168</v>
      </c>
      <c r="Z10" s="27">
        <v>7</v>
      </c>
      <c r="AA10" s="28">
        <f>(Z10/52)*100</f>
        <v>13.461538461538462</v>
      </c>
      <c r="AB10" s="5">
        <v>14</v>
      </c>
      <c r="AC10" s="33">
        <f>(AB10/52)*100</f>
        <v>26.923076923076923</v>
      </c>
      <c r="AD10" s="5">
        <v>8</v>
      </c>
      <c r="AE10" s="33">
        <f>(AD10/52)*100</f>
        <v>15.384615384615385</v>
      </c>
      <c r="AF10" s="5"/>
      <c r="AG10" s="33">
        <f>(AF10/52)*100</f>
        <v>0</v>
      </c>
      <c r="AH10" s="5">
        <v>1</v>
      </c>
      <c r="AI10" s="33">
        <f>(AH10/52)*100</f>
        <v>1.9230769230769231</v>
      </c>
      <c r="AJ10" s="5">
        <v>14</v>
      </c>
      <c r="AK10" s="33">
        <f>(AJ10/52)*100</f>
        <v>26.923076923076923</v>
      </c>
      <c r="AL10" s="5">
        <v>15</v>
      </c>
      <c r="AM10" s="33">
        <f>(AL10/52)*100</f>
        <v>28.846153846153843</v>
      </c>
      <c r="AN10" s="3">
        <v>19</v>
      </c>
      <c r="AO10" s="4">
        <f>(AN10/52)*100</f>
        <v>36.538461538461533</v>
      </c>
      <c r="AP10" s="3">
        <v>27</v>
      </c>
      <c r="AQ10" s="4">
        <f>(AP10/52)*100</f>
        <v>51.923076923076927</v>
      </c>
      <c r="AR10" s="3">
        <v>4</v>
      </c>
      <c r="AS10" s="4">
        <f>(AR10/52)*100</f>
        <v>7.6923076923076925</v>
      </c>
      <c r="AT10" s="3">
        <v>2</v>
      </c>
      <c r="AU10" s="4">
        <f>(AT10/52)*100</f>
        <v>3.8461538461538463</v>
      </c>
      <c r="AV10" s="3"/>
      <c r="AW10" s="4">
        <f>(AV10/52)*100</f>
        <v>0</v>
      </c>
      <c r="AX10" s="6">
        <v>11</v>
      </c>
      <c r="AY10" s="33">
        <f>(AX10/52)*100</f>
        <v>21.153846153846153</v>
      </c>
      <c r="AZ10" s="6">
        <v>11</v>
      </c>
      <c r="BA10" s="33">
        <f>(AZ10/52)*100</f>
        <v>21.153846153846153</v>
      </c>
      <c r="BB10" s="6">
        <v>3</v>
      </c>
      <c r="BC10" s="33">
        <f>(BB10/52)*100</f>
        <v>5.7692307692307692</v>
      </c>
      <c r="BD10" s="6">
        <v>2</v>
      </c>
      <c r="BE10" s="33">
        <f>(BD10/52)*100</f>
        <v>3.8461538461538463</v>
      </c>
      <c r="BF10" s="6">
        <v>25</v>
      </c>
      <c r="BG10" s="33">
        <f>(BF10/52)*100</f>
        <v>48.07692307692308</v>
      </c>
      <c r="BH10" s="3">
        <v>30</v>
      </c>
      <c r="BI10" s="4">
        <f>(BH10/52)*100</f>
        <v>57.692307692307686</v>
      </c>
      <c r="BJ10" s="3">
        <v>22</v>
      </c>
      <c r="BK10" s="4">
        <f>(BJ10/52)*100</f>
        <v>42.307692307692307</v>
      </c>
      <c r="BL10" s="3"/>
      <c r="BM10" s="4">
        <f>(BL10/52)*100</f>
        <v>0</v>
      </c>
      <c r="BN10" s="3"/>
      <c r="BO10" s="4">
        <f>(BN10/52)*100</f>
        <v>0</v>
      </c>
      <c r="BP10" s="3"/>
      <c r="BQ10" s="4">
        <f>(BP10/52)*100</f>
        <v>0</v>
      </c>
      <c r="BR10" s="6">
        <v>35</v>
      </c>
      <c r="BS10" s="33">
        <f>(BR10/52)*100</f>
        <v>67.307692307692307</v>
      </c>
      <c r="BT10" s="23">
        <v>17</v>
      </c>
      <c r="BU10" s="33">
        <f>(BT10/52)*100</f>
        <v>32.692307692307693</v>
      </c>
      <c r="BV10" s="3">
        <v>23</v>
      </c>
      <c r="BW10" s="4">
        <f>(BV10/52)*100</f>
        <v>44.230769230769226</v>
      </c>
      <c r="BX10" s="3">
        <v>22</v>
      </c>
      <c r="BY10" s="4">
        <f>(BX10/52)*100</f>
        <v>42.307692307692307</v>
      </c>
      <c r="BZ10" s="3">
        <v>5</v>
      </c>
      <c r="CA10" s="4">
        <f>(BZ10/52)*100</f>
        <v>9.6153846153846168</v>
      </c>
      <c r="CB10" s="3">
        <v>1</v>
      </c>
      <c r="CC10" s="4">
        <f>(CB10/52)*100</f>
        <v>1.9230769230769231</v>
      </c>
      <c r="CD10" s="3">
        <v>1</v>
      </c>
      <c r="CE10" s="4">
        <f>(CD10/52)*100</f>
        <v>1.9230769230769231</v>
      </c>
      <c r="CF10" s="6">
        <v>18</v>
      </c>
      <c r="CG10" s="33">
        <f>(CF10/52)*100</f>
        <v>34.615384615384613</v>
      </c>
      <c r="CH10" s="6">
        <v>19</v>
      </c>
      <c r="CI10" s="33">
        <f>(CH10/52)*100</f>
        <v>36.538461538461533</v>
      </c>
      <c r="CJ10" s="6">
        <v>2</v>
      </c>
      <c r="CK10" s="33">
        <f>(CJ10/52)*100</f>
        <v>3.8461538461538463</v>
      </c>
      <c r="CL10" s="6">
        <v>3</v>
      </c>
      <c r="CM10" s="33">
        <f>(CL10/52)*100</f>
        <v>5.7692307692307692</v>
      </c>
      <c r="CN10" s="6">
        <v>10</v>
      </c>
      <c r="CO10" s="33">
        <f>(CN10/52)*100</f>
        <v>19.230769230769234</v>
      </c>
      <c r="CP10" s="3">
        <v>21</v>
      </c>
      <c r="CQ10" s="4">
        <f>(CP10/52)*100</f>
        <v>40.384615384615387</v>
      </c>
      <c r="CR10" s="3">
        <v>23</v>
      </c>
      <c r="CS10" s="4">
        <f>(CR10/52)*100</f>
        <v>44.230769230769226</v>
      </c>
      <c r="CT10" s="3">
        <v>7</v>
      </c>
      <c r="CU10" s="4">
        <f>(CT10/52)*100</f>
        <v>13.461538461538462</v>
      </c>
      <c r="CV10" s="3">
        <v>1</v>
      </c>
      <c r="CW10" s="4">
        <f>(CV10/52)*100</f>
        <v>1.9230769230769231</v>
      </c>
      <c r="CX10" s="6">
        <v>35</v>
      </c>
      <c r="CY10" s="33">
        <f>(CX10/52)*100</f>
        <v>67.307692307692307</v>
      </c>
      <c r="CZ10" s="6">
        <v>16</v>
      </c>
      <c r="DA10" s="33">
        <f>(CZ10/52)*100</f>
        <v>30.76923076923077</v>
      </c>
      <c r="DB10" s="6">
        <v>1</v>
      </c>
      <c r="DC10" s="33">
        <f>(DB10/52)*100</f>
        <v>1.9230769230769231</v>
      </c>
      <c r="DD10" s="3">
        <v>38</v>
      </c>
      <c r="DE10" s="4">
        <f>(DD10/52)*100</f>
        <v>73.076923076923066</v>
      </c>
      <c r="DF10" s="24">
        <v>12</v>
      </c>
      <c r="DG10" s="4">
        <f>(DF10/52)*100</f>
        <v>23.076923076923077</v>
      </c>
      <c r="DH10" s="3">
        <v>2</v>
      </c>
      <c r="DI10" s="4">
        <f>(DH10/52)*100</f>
        <v>3.8461538461538463</v>
      </c>
      <c r="DJ10" s="6">
        <v>25</v>
      </c>
      <c r="DK10" s="33">
        <f>(DJ10/52)*100</f>
        <v>48.07692307692308</v>
      </c>
      <c r="DL10" s="6">
        <v>17</v>
      </c>
      <c r="DM10" s="33">
        <f>(DL10/52)*100</f>
        <v>32.692307692307693</v>
      </c>
      <c r="DN10" s="6">
        <v>5</v>
      </c>
      <c r="DO10" s="33">
        <f>(DN10/52)*100</f>
        <v>9.6153846153846168</v>
      </c>
      <c r="DP10" s="6">
        <v>5</v>
      </c>
      <c r="DQ10" s="33">
        <f>(DP10/52)*100</f>
        <v>9.6153846153846168</v>
      </c>
      <c r="DR10" s="3">
        <v>20</v>
      </c>
      <c r="DS10" s="4">
        <f>(DR10/52)*100</f>
        <v>38.461538461538467</v>
      </c>
      <c r="DT10" s="3">
        <v>19</v>
      </c>
      <c r="DU10" s="4">
        <f>(DT10/52)*100</f>
        <v>36.538461538461533</v>
      </c>
      <c r="DV10" s="3">
        <v>9</v>
      </c>
      <c r="DW10" s="4">
        <f>(DV10/52)*100</f>
        <v>17.307692307692307</v>
      </c>
      <c r="DX10" s="3">
        <v>4</v>
      </c>
      <c r="DY10" s="4">
        <f>(DX10/52)*100</f>
        <v>7.6923076923076925</v>
      </c>
      <c r="DZ10" s="6">
        <v>5</v>
      </c>
      <c r="EA10" s="33">
        <f>(DZ10/52)*100</f>
        <v>9.6153846153846168</v>
      </c>
      <c r="EB10" s="6">
        <v>3</v>
      </c>
      <c r="EC10" s="33">
        <f>(EB10/52)*100</f>
        <v>5.7692307692307692</v>
      </c>
      <c r="ED10" s="6">
        <v>11</v>
      </c>
      <c r="EE10" s="33">
        <f>(ED10/52)*100</f>
        <v>21.153846153846153</v>
      </c>
      <c r="EF10" s="6">
        <v>33</v>
      </c>
      <c r="EG10" s="33">
        <f>(EF10/52)*100</f>
        <v>63.46153846153846</v>
      </c>
      <c r="EH10" s="3">
        <v>7</v>
      </c>
      <c r="EI10" s="4">
        <f>(EH10/52)*100</f>
        <v>13.461538461538462</v>
      </c>
      <c r="EJ10" s="3">
        <v>3</v>
      </c>
      <c r="EK10" s="4">
        <f>(EJ10/52)*100</f>
        <v>5.7692307692307692</v>
      </c>
      <c r="EL10" s="3">
        <v>5</v>
      </c>
      <c r="EM10" s="4">
        <f>(EL10/52)*100</f>
        <v>9.6153846153846168</v>
      </c>
      <c r="EN10" s="3">
        <v>37</v>
      </c>
      <c r="EO10" s="4">
        <f>(EN10/52)*100</f>
        <v>71.15384615384616</v>
      </c>
      <c r="EP10" s="5">
        <v>3</v>
      </c>
      <c r="EQ10" s="33">
        <f>(EP10/52)*100</f>
        <v>5.7692307692307692</v>
      </c>
      <c r="ER10" s="5">
        <v>34</v>
      </c>
      <c r="ES10" s="33">
        <f>(ER10/52)*100</f>
        <v>65.384615384615387</v>
      </c>
      <c r="ET10" s="5">
        <v>14</v>
      </c>
      <c r="EU10" s="33">
        <f>(ET10/52)*100</f>
        <v>26.923076923076923</v>
      </c>
      <c r="EV10" s="5">
        <v>1</v>
      </c>
      <c r="EW10" s="33">
        <f>(EV10/52)*100</f>
        <v>1.9230769230769231</v>
      </c>
      <c r="EX10" s="5"/>
      <c r="EY10" s="33">
        <f>(EX10/52)*100</f>
        <v>0</v>
      </c>
      <c r="EZ10" s="3">
        <v>4</v>
      </c>
      <c r="FA10" s="4">
        <f>(EZ10/52)*100</f>
        <v>7.6923076923076925</v>
      </c>
      <c r="FB10" s="3">
        <v>38</v>
      </c>
      <c r="FC10" s="4">
        <f>(FB10/52)*100</f>
        <v>73.076923076923066</v>
      </c>
      <c r="FD10" s="3">
        <v>9</v>
      </c>
      <c r="FE10" s="4">
        <f>(FD10/52)*100</f>
        <v>17.307692307692307</v>
      </c>
      <c r="FF10" s="3">
        <v>1</v>
      </c>
      <c r="FG10" s="4">
        <f>(FF10/52)*100</f>
        <v>1.9230769230769231</v>
      </c>
      <c r="FH10" s="3"/>
      <c r="FI10" s="4">
        <f>(FH10/52)*100</f>
        <v>0</v>
      </c>
      <c r="FJ10" s="6">
        <v>39</v>
      </c>
      <c r="FK10" s="33">
        <f>(FJ10/52)*100</f>
        <v>75</v>
      </c>
      <c r="FL10" s="6">
        <v>5</v>
      </c>
      <c r="FM10" s="33">
        <f>(FL10/52)*100</f>
        <v>9.6153846153846168</v>
      </c>
      <c r="FN10" s="6">
        <v>3</v>
      </c>
      <c r="FO10" s="33">
        <f>(FN10/52)*100</f>
        <v>5.7692307692307692</v>
      </c>
      <c r="FP10" s="6">
        <v>2</v>
      </c>
      <c r="FQ10" s="33">
        <f>(FP10/52)*100</f>
        <v>3.8461538461538463</v>
      </c>
      <c r="FR10" s="6">
        <v>3</v>
      </c>
      <c r="FS10" s="33">
        <f>(FR10/52)*100</f>
        <v>5.7692307692307692</v>
      </c>
      <c r="FT10" s="3">
        <v>41</v>
      </c>
      <c r="FU10" s="4">
        <f>(FT10/52)*100</f>
        <v>78.84615384615384</v>
      </c>
      <c r="FV10" s="3">
        <v>3</v>
      </c>
      <c r="FW10" s="4">
        <f>(FV10/52)*100</f>
        <v>5.7692307692307692</v>
      </c>
      <c r="FX10" s="3">
        <v>1</v>
      </c>
      <c r="FY10" s="4">
        <f>(FX10/52)*100</f>
        <v>1.9230769230769231</v>
      </c>
      <c r="FZ10" s="3">
        <v>3</v>
      </c>
      <c r="GA10" s="4">
        <f>(FZ10/52)*100</f>
        <v>5.7692307692307692</v>
      </c>
      <c r="GB10" s="3">
        <v>4</v>
      </c>
      <c r="GC10" s="4">
        <f>(GB10/52)*100</f>
        <v>7.6923076923076925</v>
      </c>
      <c r="GD10" s="6">
        <v>15</v>
      </c>
      <c r="GE10" s="33">
        <f>(GD10/52)*100</f>
        <v>28.846153846153843</v>
      </c>
      <c r="GF10" s="6">
        <v>22</v>
      </c>
      <c r="GG10" s="33">
        <f>(GF10/52)*100</f>
        <v>42.307692307692307</v>
      </c>
      <c r="GH10" s="6">
        <v>8</v>
      </c>
      <c r="GI10" s="33">
        <f>(GH10/52)*100</f>
        <v>15.384615384615385</v>
      </c>
      <c r="GJ10" s="6">
        <v>1</v>
      </c>
      <c r="GK10" s="33">
        <f>(GJ10/52)*100</f>
        <v>1.9230769230769231</v>
      </c>
      <c r="GL10" s="6">
        <v>6</v>
      </c>
      <c r="GM10" s="33">
        <f>(GL10/52)*100</f>
        <v>11.538461538461538</v>
      </c>
      <c r="GN10" s="3">
        <v>30</v>
      </c>
      <c r="GO10" s="4">
        <f>(GN10/52)*100</f>
        <v>57.692307692307686</v>
      </c>
      <c r="GP10" s="3">
        <v>10</v>
      </c>
      <c r="GQ10" s="4">
        <f>(GP10/52)*100</f>
        <v>19.230769230769234</v>
      </c>
      <c r="GR10" s="3">
        <v>7</v>
      </c>
      <c r="GS10" s="4">
        <f>(GR10/52)*100</f>
        <v>13.461538461538462</v>
      </c>
      <c r="GT10" s="3">
        <v>2</v>
      </c>
      <c r="GU10" s="4">
        <f>(GT10/52)*100</f>
        <v>3.8461538461538463</v>
      </c>
      <c r="GV10" s="3">
        <v>3</v>
      </c>
      <c r="GW10" s="4">
        <f>(GV10/52)*100</f>
        <v>5.7692307692307692</v>
      </c>
      <c r="GX10" s="6">
        <v>8</v>
      </c>
      <c r="GY10" s="33">
        <f>(GX10/52)*100</f>
        <v>15.384615384615385</v>
      </c>
      <c r="GZ10" s="6">
        <v>19</v>
      </c>
      <c r="HA10" s="33">
        <f>(GZ10/52)*100</f>
        <v>36.538461538461533</v>
      </c>
      <c r="HB10" s="6">
        <v>18</v>
      </c>
      <c r="HC10" s="33">
        <f>(HB10/52)*100</f>
        <v>34.615384615384613</v>
      </c>
      <c r="HD10" s="6">
        <v>5</v>
      </c>
      <c r="HE10" s="33">
        <f>(HD10/52)*100</f>
        <v>9.6153846153846168</v>
      </c>
      <c r="HF10" s="6">
        <v>2</v>
      </c>
      <c r="HG10" s="33">
        <f>(HF10/52)*100</f>
        <v>3.8461538461538463</v>
      </c>
      <c r="HH10" s="3">
        <v>34</v>
      </c>
      <c r="HI10" s="4">
        <f>(HH10/52)*100</f>
        <v>65.384615384615387</v>
      </c>
      <c r="HJ10" s="3">
        <v>4</v>
      </c>
      <c r="HK10" s="4">
        <f>(HJ10/52)*100</f>
        <v>7.6923076923076925</v>
      </c>
      <c r="HL10" s="3">
        <v>9</v>
      </c>
      <c r="HM10" s="4">
        <f>(HL10/52)*100</f>
        <v>17.307692307692307</v>
      </c>
      <c r="HN10" s="3">
        <v>3</v>
      </c>
      <c r="HO10" s="4">
        <f>(HN10/52)*100</f>
        <v>5.7692307692307692</v>
      </c>
      <c r="HP10" s="3">
        <v>2</v>
      </c>
      <c r="HQ10" s="4">
        <f>(HP10/52)*100</f>
        <v>3.8461538461538463</v>
      </c>
      <c r="HR10" s="6">
        <v>8</v>
      </c>
      <c r="HS10" s="7">
        <f>(HR10/52)*100</f>
        <v>15.384615384615385</v>
      </c>
      <c r="HT10" s="3">
        <v>30</v>
      </c>
      <c r="HU10" s="4">
        <f>(HT10/52)*100</f>
        <v>57.692307692307686</v>
      </c>
      <c r="HV10" s="3">
        <v>4</v>
      </c>
      <c r="HW10" s="4">
        <f>(HV10/52)*100</f>
        <v>7.6923076923076925</v>
      </c>
      <c r="HX10" s="3">
        <v>10</v>
      </c>
      <c r="HY10" s="4">
        <f>(HX10/52)*100</f>
        <v>19.230769230769234</v>
      </c>
      <c r="HZ10" s="3">
        <v>11</v>
      </c>
      <c r="IA10" s="4">
        <f>(HZ10/52)*100</f>
        <v>21.153846153846153</v>
      </c>
      <c r="IB10" s="3">
        <v>17</v>
      </c>
      <c r="IC10" s="4">
        <f>(IB10/52)*100</f>
        <v>32.692307692307693</v>
      </c>
      <c r="ID10" s="3">
        <v>29</v>
      </c>
      <c r="IE10" s="4">
        <f>(ID10/52)*100</f>
        <v>55.769230769230774</v>
      </c>
      <c r="IF10" s="3">
        <v>10</v>
      </c>
      <c r="IG10" s="4">
        <f>(IF10/52)*100</f>
        <v>19.230769230769234</v>
      </c>
      <c r="IH10" s="3">
        <v>1</v>
      </c>
      <c r="II10" s="4">
        <f>(IH10/52)*100</f>
        <v>1.9230769230769231</v>
      </c>
      <c r="IJ10" s="3">
        <v>9</v>
      </c>
      <c r="IK10" s="4">
        <f>(IJ10/52)*100</f>
        <v>17.307692307692307</v>
      </c>
      <c r="IL10" s="3">
        <v>16</v>
      </c>
      <c r="IM10" s="4">
        <f>(IL10/52)*100</f>
        <v>30.76923076923077</v>
      </c>
      <c r="IN10" s="3">
        <v>19</v>
      </c>
      <c r="IO10" s="4">
        <f>(IN10/52)*100</f>
        <v>36.538461538461533</v>
      </c>
      <c r="IP10" s="6">
        <v>40</v>
      </c>
      <c r="IQ10" s="7">
        <f>(IP10/52)*100</f>
        <v>76.923076923076934</v>
      </c>
      <c r="IR10" s="6">
        <v>11</v>
      </c>
      <c r="IS10" s="7">
        <f>(IR10/52)*100</f>
        <v>21.153846153846153</v>
      </c>
      <c r="IT10" s="6">
        <v>1</v>
      </c>
      <c r="IU10" s="7">
        <f>(IT10/52)*100</f>
        <v>1.9230769230769231</v>
      </c>
      <c r="IV10" s="3">
        <v>32</v>
      </c>
      <c r="IW10" s="4">
        <f>(IV10/52)*100</f>
        <v>61.53846153846154</v>
      </c>
      <c r="IX10" s="3">
        <v>12</v>
      </c>
      <c r="IY10" s="4">
        <f>(IX10/52)*100</f>
        <v>23.076923076923077</v>
      </c>
      <c r="IZ10" s="3">
        <v>5</v>
      </c>
      <c r="JA10" s="4">
        <f>(IZ10/52)*100</f>
        <v>9.6153846153846168</v>
      </c>
      <c r="JB10" s="3">
        <v>3</v>
      </c>
      <c r="JC10" s="4">
        <f>(JB10/52)*100</f>
        <v>5.7692307692307692</v>
      </c>
      <c r="JD10" s="6">
        <v>38</v>
      </c>
      <c r="JE10" s="7">
        <f>(JD10/52)*100</f>
        <v>73.076923076923066</v>
      </c>
      <c r="JF10" s="6">
        <v>11</v>
      </c>
      <c r="JG10" s="7">
        <f>(JF10/52)*100</f>
        <v>21.153846153846153</v>
      </c>
      <c r="JH10" s="6">
        <v>2</v>
      </c>
      <c r="JI10" s="7">
        <f>(JH10/52)*100</f>
        <v>3.8461538461538463</v>
      </c>
      <c r="JJ10" s="6">
        <v>1</v>
      </c>
      <c r="JK10" s="7">
        <f>(JJ10/52)*100</f>
        <v>1.9230769230769231</v>
      </c>
      <c r="JL10" s="3">
        <v>32</v>
      </c>
      <c r="JM10" s="4">
        <f>(JL10/52)*100</f>
        <v>61.53846153846154</v>
      </c>
      <c r="JN10" s="3">
        <v>19</v>
      </c>
      <c r="JO10" s="4">
        <f>(JN10/52)*100</f>
        <v>36.538461538461533</v>
      </c>
      <c r="JP10" s="3"/>
      <c r="JQ10" s="4">
        <f>(JP10/52)*100</f>
        <v>0</v>
      </c>
      <c r="JR10" s="3">
        <v>1</v>
      </c>
      <c r="JS10" s="4">
        <f>(JR10/52)*100</f>
        <v>1.9230769230769231</v>
      </c>
      <c r="JT10" s="6">
        <v>34</v>
      </c>
      <c r="JU10" s="7">
        <f>(JT10/52)*100</f>
        <v>65.384615384615387</v>
      </c>
      <c r="JV10" s="6">
        <v>16</v>
      </c>
      <c r="JW10" s="7">
        <f>(JV10/52)*100</f>
        <v>30.76923076923077</v>
      </c>
      <c r="JX10" s="6">
        <v>2</v>
      </c>
      <c r="JY10" s="7">
        <f>(JX10/52)*100</f>
        <v>3.8461538461538463</v>
      </c>
      <c r="JZ10" s="3">
        <v>39</v>
      </c>
      <c r="KA10" s="4">
        <f>(JZ10/52)*100</f>
        <v>75</v>
      </c>
      <c r="KB10" s="3">
        <v>10</v>
      </c>
      <c r="KC10" s="4">
        <f>(KB10/52)*100</f>
        <v>19.230769230769234</v>
      </c>
      <c r="KD10" s="3">
        <v>3</v>
      </c>
      <c r="KE10" s="4">
        <f>(KD10/52)*100</f>
        <v>5.7692307692307692</v>
      </c>
      <c r="KF10" s="3"/>
      <c r="KG10" s="4">
        <f>(KF10/52)*100</f>
        <v>0</v>
      </c>
      <c r="KH10" s="6">
        <v>37</v>
      </c>
      <c r="KI10" s="7">
        <f>(KH10/52)*100</f>
        <v>71.15384615384616</v>
      </c>
      <c r="KJ10" s="6">
        <v>15</v>
      </c>
      <c r="KK10" s="7">
        <f>(KJ10/52)*100</f>
        <v>28.846153846153843</v>
      </c>
      <c r="KL10" s="6"/>
      <c r="KM10" s="7">
        <f>(KL10/52)*100</f>
        <v>0</v>
      </c>
    </row>
    <row r="11" spans="1:299" ht="15.75" customHeight="1">
      <c r="A11" s="56"/>
      <c r="B11" s="35" t="s">
        <v>90</v>
      </c>
      <c r="C11" s="2">
        <v>143</v>
      </c>
      <c r="D11" s="3">
        <v>137</v>
      </c>
      <c r="E11" s="4">
        <f>(D11/143)*100</f>
        <v>95.8041958041958</v>
      </c>
      <c r="F11" s="3">
        <v>5</v>
      </c>
      <c r="G11" s="4">
        <f>(F11/143)*100</f>
        <v>3.4965034965034967</v>
      </c>
      <c r="H11" s="3">
        <v>1</v>
      </c>
      <c r="I11" s="4">
        <f>(H11/143)*100</f>
        <v>0.69930069930069927</v>
      </c>
      <c r="J11" s="6">
        <v>31</v>
      </c>
      <c r="K11" s="33">
        <f>(J11/143)*100</f>
        <v>21.678321678321677</v>
      </c>
      <c r="L11" s="3">
        <v>100</v>
      </c>
      <c r="M11" s="4">
        <f>(L11/143)*100</f>
        <v>69.930069930069934</v>
      </c>
      <c r="N11" s="27">
        <v>97</v>
      </c>
      <c r="O11" s="28">
        <f>(N11/143)*100</f>
        <v>67.832167832167841</v>
      </c>
      <c r="P11" s="3">
        <v>45</v>
      </c>
      <c r="Q11" s="4">
        <f>(P11/143)*100</f>
        <v>31.46853146853147</v>
      </c>
      <c r="R11" s="27">
        <v>26</v>
      </c>
      <c r="S11" s="28">
        <f>(R11/143)*100</f>
        <v>18.181818181818183</v>
      </c>
      <c r="T11" s="3">
        <v>60</v>
      </c>
      <c r="U11" s="4">
        <f>(T11/143)*100</f>
        <v>41.95804195804196</v>
      </c>
      <c r="V11" s="32">
        <v>47</v>
      </c>
      <c r="W11" s="28">
        <f>(V11/143)*100</f>
        <v>32.867132867132867</v>
      </c>
      <c r="X11" s="3">
        <v>22</v>
      </c>
      <c r="Y11" s="4">
        <f>(X11/143)*100</f>
        <v>15.384615384615385</v>
      </c>
      <c r="Z11" s="27">
        <v>16</v>
      </c>
      <c r="AA11" s="28">
        <f>(Z11/143)*100</f>
        <v>11.188811188811188</v>
      </c>
      <c r="AB11" s="5">
        <v>33</v>
      </c>
      <c r="AC11" s="33">
        <f>(AB11/143)*100</f>
        <v>23.076923076923077</v>
      </c>
      <c r="AD11" s="5">
        <v>21</v>
      </c>
      <c r="AE11" s="33">
        <f>(AD11/143)*100</f>
        <v>14.685314685314685</v>
      </c>
      <c r="AF11" s="5">
        <v>2</v>
      </c>
      <c r="AG11" s="33">
        <f>(AF11/143)*100</f>
        <v>1.3986013986013985</v>
      </c>
      <c r="AH11" s="5">
        <v>4</v>
      </c>
      <c r="AI11" s="33">
        <f>(AH11/143)*100</f>
        <v>2.7972027972027971</v>
      </c>
      <c r="AJ11" s="5">
        <v>38</v>
      </c>
      <c r="AK11" s="33">
        <f>(AJ11/143)*100</f>
        <v>26.573426573426573</v>
      </c>
      <c r="AL11" s="5">
        <v>45</v>
      </c>
      <c r="AM11" s="33">
        <f>(AL11/143)*100</f>
        <v>31.46853146853147</v>
      </c>
      <c r="AN11" s="3">
        <v>49</v>
      </c>
      <c r="AO11" s="4">
        <f>(AN11/143)*100</f>
        <v>34.265734265734267</v>
      </c>
      <c r="AP11" s="3">
        <v>74</v>
      </c>
      <c r="AQ11" s="4">
        <f>(AP11/143)*100</f>
        <v>51.748251748251747</v>
      </c>
      <c r="AR11" s="3">
        <v>11</v>
      </c>
      <c r="AS11" s="4">
        <f>(AR11/143)*100</f>
        <v>7.6923076923076925</v>
      </c>
      <c r="AT11" s="3">
        <v>8</v>
      </c>
      <c r="AU11" s="4">
        <f>(AT11/143)*100</f>
        <v>5.5944055944055942</v>
      </c>
      <c r="AV11" s="3">
        <v>1</v>
      </c>
      <c r="AW11" s="4">
        <f>(AV11/143)*100</f>
        <v>0.69930069930069927</v>
      </c>
      <c r="AX11" s="6">
        <v>25</v>
      </c>
      <c r="AY11" s="33">
        <f>(AX11/143)*100</f>
        <v>17.482517482517483</v>
      </c>
      <c r="AZ11" s="6">
        <v>32</v>
      </c>
      <c r="BA11" s="33">
        <f>(AZ11/143)*100</f>
        <v>22.377622377622377</v>
      </c>
      <c r="BB11" s="6">
        <v>8</v>
      </c>
      <c r="BC11" s="33">
        <f>(BB11/143)*100</f>
        <v>5.5944055944055942</v>
      </c>
      <c r="BD11" s="6">
        <v>9</v>
      </c>
      <c r="BE11" s="33">
        <f>(BD11/143)*100</f>
        <v>6.2937062937062942</v>
      </c>
      <c r="BF11" s="6">
        <v>69</v>
      </c>
      <c r="BG11" s="33">
        <f>(BF11/143)*100</f>
        <v>48.251748251748253</v>
      </c>
      <c r="BH11" s="3">
        <v>61</v>
      </c>
      <c r="BI11" s="4">
        <f>(BH11/143)*100</f>
        <v>42.657342657342653</v>
      </c>
      <c r="BJ11" s="3">
        <v>49</v>
      </c>
      <c r="BK11" s="4">
        <f>(BJ11/143)*100</f>
        <v>34.265734265734267</v>
      </c>
      <c r="BL11" s="3">
        <v>1</v>
      </c>
      <c r="BM11" s="4">
        <f>(BL11/143)*100</f>
        <v>0.69930069930069927</v>
      </c>
      <c r="BN11" s="3">
        <v>2</v>
      </c>
      <c r="BO11" s="4">
        <f>(BN11/143)*100</f>
        <v>1.3986013986013985</v>
      </c>
      <c r="BP11" s="3">
        <v>30</v>
      </c>
      <c r="BQ11" s="4">
        <f>(BP11/143)*100</f>
        <v>20.97902097902098</v>
      </c>
      <c r="BR11" s="6">
        <v>102</v>
      </c>
      <c r="BS11" s="33">
        <f>(BR11/143)*100</f>
        <v>71.328671328671334</v>
      </c>
      <c r="BT11" s="23">
        <v>41</v>
      </c>
      <c r="BU11" s="33">
        <f>(BT11/143)*100</f>
        <v>28.671328671328673</v>
      </c>
      <c r="BV11" s="3">
        <v>66</v>
      </c>
      <c r="BW11" s="4">
        <f>(BV11/143)*100</f>
        <v>46.153846153846153</v>
      </c>
      <c r="BX11" s="3">
        <v>62</v>
      </c>
      <c r="BY11" s="4">
        <f>(BX11/143)*100</f>
        <v>43.356643356643353</v>
      </c>
      <c r="BZ11" s="3">
        <v>9</v>
      </c>
      <c r="CA11" s="4">
        <f>(BZ11/143)*100</f>
        <v>6.2937062937062942</v>
      </c>
      <c r="CB11" s="3">
        <v>1</v>
      </c>
      <c r="CC11" s="4">
        <f>(CB11/143)*100</f>
        <v>0.69930069930069927</v>
      </c>
      <c r="CD11" s="3">
        <v>5</v>
      </c>
      <c r="CE11" s="4">
        <f>(CD11/143)*100</f>
        <v>3.4965034965034967</v>
      </c>
      <c r="CF11" s="6">
        <v>42</v>
      </c>
      <c r="CG11" s="33">
        <f>(CF11/143)*100</f>
        <v>29.37062937062937</v>
      </c>
      <c r="CH11" s="6">
        <v>60</v>
      </c>
      <c r="CI11" s="33">
        <f>(CH11/143)*100</f>
        <v>41.95804195804196</v>
      </c>
      <c r="CJ11" s="6">
        <v>6</v>
      </c>
      <c r="CK11" s="33">
        <f>(CJ11/143)*100</f>
        <v>4.1958041958041958</v>
      </c>
      <c r="CL11" s="6">
        <v>7</v>
      </c>
      <c r="CM11" s="33">
        <f>(CL11/143)*100</f>
        <v>4.895104895104895</v>
      </c>
      <c r="CN11" s="6">
        <v>28</v>
      </c>
      <c r="CO11" s="33">
        <f>(CN11/143)*100</f>
        <v>19.58041958041958</v>
      </c>
      <c r="CP11" s="3">
        <v>53</v>
      </c>
      <c r="CQ11" s="4">
        <f>(CP11/143)*100</f>
        <v>37.06293706293706</v>
      </c>
      <c r="CR11" s="3">
        <v>70</v>
      </c>
      <c r="CS11" s="4">
        <f>(CR11/143)*100</f>
        <v>48.951048951048953</v>
      </c>
      <c r="CT11" s="3">
        <v>17</v>
      </c>
      <c r="CU11" s="4">
        <f>(CT11/143)*100</f>
        <v>11.888111888111888</v>
      </c>
      <c r="CV11" s="3">
        <v>3</v>
      </c>
      <c r="CW11" s="4">
        <f>(CV11/143)*100</f>
        <v>2.0979020979020979</v>
      </c>
      <c r="CX11" s="6">
        <v>83</v>
      </c>
      <c r="CY11" s="33">
        <f>(CX11/143)*100</f>
        <v>58.04195804195804</v>
      </c>
      <c r="CZ11" s="6">
        <v>58</v>
      </c>
      <c r="DA11" s="33">
        <f>(CZ11/143)*100</f>
        <v>40.55944055944056</v>
      </c>
      <c r="DB11" s="6">
        <v>2</v>
      </c>
      <c r="DC11" s="33">
        <f>(DB11/143)*100</f>
        <v>1.3986013986013985</v>
      </c>
      <c r="DD11" s="3">
        <v>94</v>
      </c>
      <c r="DE11" s="4">
        <f>(DD11/143)*100</f>
        <v>65.734265734265733</v>
      </c>
      <c r="DF11" s="24">
        <v>46</v>
      </c>
      <c r="DG11" s="4">
        <f>(DF11/143)*100</f>
        <v>32.167832167832167</v>
      </c>
      <c r="DH11" s="3">
        <v>3</v>
      </c>
      <c r="DI11" s="4">
        <f>(DH11/143)*100</f>
        <v>2.0979020979020979</v>
      </c>
      <c r="DJ11" s="6">
        <v>65</v>
      </c>
      <c r="DK11" s="33">
        <f>(DJ11/143)*100</f>
        <v>45.454545454545453</v>
      </c>
      <c r="DL11" s="6">
        <v>58</v>
      </c>
      <c r="DM11" s="33">
        <f>(DL11/143)*100</f>
        <v>40.55944055944056</v>
      </c>
      <c r="DN11" s="6">
        <v>11</v>
      </c>
      <c r="DO11" s="33">
        <f>(DN11/143)*100</f>
        <v>7.6923076923076925</v>
      </c>
      <c r="DP11" s="6">
        <v>9</v>
      </c>
      <c r="DQ11" s="33">
        <f>(DP11/143)*100</f>
        <v>6.2937062937062942</v>
      </c>
      <c r="DR11" s="3">
        <v>49</v>
      </c>
      <c r="DS11" s="4">
        <f>(DR11/143)*100</f>
        <v>34.265734265734267</v>
      </c>
      <c r="DT11" s="3">
        <v>70</v>
      </c>
      <c r="DU11" s="4">
        <f>(DT11/143)*100</f>
        <v>48.951048951048953</v>
      </c>
      <c r="DV11" s="3">
        <v>17</v>
      </c>
      <c r="DW11" s="4">
        <f>(DV11/143)*100</f>
        <v>11.888111888111888</v>
      </c>
      <c r="DX11" s="3">
        <v>7</v>
      </c>
      <c r="DY11" s="4">
        <f>(DX11/143)*100</f>
        <v>4.895104895104895</v>
      </c>
      <c r="DZ11" s="6">
        <v>11</v>
      </c>
      <c r="EA11" s="33">
        <f>(DZ11/143)*100</f>
        <v>7.6923076923076925</v>
      </c>
      <c r="EB11" s="6">
        <v>18</v>
      </c>
      <c r="EC11" s="33">
        <f>(EB11/143)*100</f>
        <v>12.587412587412588</v>
      </c>
      <c r="ED11" s="6">
        <v>29</v>
      </c>
      <c r="EE11" s="33">
        <f>(ED11/143)*100</f>
        <v>20.27972027972028</v>
      </c>
      <c r="EF11" s="6">
        <v>85</v>
      </c>
      <c r="EG11" s="33">
        <f>(EF11/143)*100</f>
        <v>59.44055944055944</v>
      </c>
      <c r="EH11" s="3">
        <v>14</v>
      </c>
      <c r="EI11" s="4">
        <f>(EH11/143)*100</f>
        <v>9.79020979020979</v>
      </c>
      <c r="EJ11" s="3">
        <v>18</v>
      </c>
      <c r="EK11" s="4">
        <f>(EJ11/143)*100</f>
        <v>12.587412587412588</v>
      </c>
      <c r="EL11" s="3">
        <v>11</v>
      </c>
      <c r="EM11" s="4">
        <f>(EL11/143)*100</f>
        <v>7.6923076923076925</v>
      </c>
      <c r="EN11" s="3">
        <v>100</v>
      </c>
      <c r="EO11" s="4">
        <f>(EN11/143)*100</f>
        <v>69.930069930069934</v>
      </c>
      <c r="EP11" s="5">
        <v>12</v>
      </c>
      <c r="EQ11" s="33">
        <f>(EP11/143)*100</f>
        <v>8.3916083916083917</v>
      </c>
      <c r="ER11" s="5">
        <v>92</v>
      </c>
      <c r="ES11" s="33">
        <f>(ER11/143)*100</f>
        <v>64.335664335664333</v>
      </c>
      <c r="ET11" s="5">
        <v>36</v>
      </c>
      <c r="EU11" s="33">
        <f>(ET11/143)*100</f>
        <v>25.174825174825177</v>
      </c>
      <c r="EV11" s="5">
        <v>2</v>
      </c>
      <c r="EW11" s="33">
        <f>(EV11/143)*100</f>
        <v>1.3986013986013985</v>
      </c>
      <c r="EX11" s="5">
        <v>1</v>
      </c>
      <c r="EY11" s="33">
        <f>(EX11/143)*100</f>
        <v>0.69930069930069927</v>
      </c>
      <c r="EZ11" s="3">
        <v>14</v>
      </c>
      <c r="FA11" s="4">
        <f>(EZ11/143)*100</f>
        <v>9.79020979020979</v>
      </c>
      <c r="FB11" s="3">
        <v>103</v>
      </c>
      <c r="FC11" s="4">
        <f>(FB11/143)*100</f>
        <v>72.027972027972027</v>
      </c>
      <c r="FD11" s="3">
        <v>22</v>
      </c>
      <c r="FE11" s="4">
        <f>(FD11/143)*100</f>
        <v>15.384615384615385</v>
      </c>
      <c r="FF11" s="3">
        <v>3</v>
      </c>
      <c r="FG11" s="4">
        <f>(FF11/143)*100</f>
        <v>2.0979020979020979</v>
      </c>
      <c r="FH11" s="3">
        <v>1</v>
      </c>
      <c r="FI11" s="4">
        <f>(FH11/143)*100</f>
        <v>0.69930069930069927</v>
      </c>
      <c r="FJ11" s="6">
        <v>103</v>
      </c>
      <c r="FK11" s="33">
        <f>(FJ11/143)*100</f>
        <v>72.027972027972027</v>
      </c>
      <c r="FL11" s="6">
        <v>11</v>
      </c>
      <c r="FM11" s="33">
        <f>(FL11/143)*100</f>
        <v>7.6923076923076925</v>
      </c>
      <c r="FN11" s="6">
        <v>6</v>
      </c>
      <c r="FO11" s="33">
        <f>(FN11/143)*100</f>
        <v>4.1958041958041958</v>
      </c>
      <c r="FP11" s="6">
        <v>6</v>
      </c>
      <c r="FQ11" s="33">
        <f>(FP11/143)*100</f>
        <v>4.1958041958041958</v>
      </c>
      <c r="FR11" s="6">
        <v>17</v>
      </c>
      <c r="FS11" s="33">
        <f>(FR11/143)*100</f>
        <v>11.888111888111888</v>
      </c>
      <c r="FT11" s="3">
        <v>109</v>
      </c>
      <c r="FU11" s="4">
        <f>(FT11/143)*100</f>
        <v>76.223776223776213</v>
      </c>
      <c r="FV11" s="3">
        <v>8</v>
      </c>
      <c r="FW11" s="4">
        <f>(FV11/143)*100</f>
        <v>5.5944055944055942</v>
      </c>
      <c r="FX11" s="3">
        <v>9</v>
      </c>
      <c r="FY11" s="4">
        <f>(FX11/143)*100</f>
        <v>6.2937062937062942</v>
      </c>
      <c r="FZ11" s="3">
        <v>4</v>
      </c>
      <c r="GA11" s="4">
        <f>(FZ11/143)*100</f>
        <v>2.7972027972027971</v>
      </c>
      <c r="GB11" s="3">
        <v>13</v>
      </c>
      <c r="GC11" s="4">
        <f>(GB11/143)*100</f>
        <v>9.0909090909090917</v>
      </c>
      <c r="GD11" s="6">
        <v>42</v>
      </c>
      <c r="GE11" s="33">
        <f>(GD11/143)*100</f>
        <v>29.37062937062937</v>
      </c>
      <c r="GF11" s="6">
        <v>56</v>
      </c>
      <c r="GG11" s="33">
        <f>(GF11/143)*100</f>
        <v>39.16083916083916</v>
      </c>
      <c r="GH11" s="6">
        <v>23</v>
      </c>
      <c r="GI11" s="33">
        <f>(GH11/143)*100</f>
        <v>16.083916083916083</v>
      </c>
      <c r="GJ11" s="6">
        <v>8</v>
      </c>
      <c r="GK11" s="33">
        <f>(GJ11/143)*100</f>
        <v>5.5944055944055942</v>
      </c>
      <c r="GL11" s="6">
        <v>14</v>
      </c>
      <c r="GM11" s="33">
        <f>(GL11/143)*100</f>
        <v>9.79020979020979</v>
      </c>
      <c r="GN11" s="3">
        <v>83</v>
      </c>
      <c r="GO11" s="4">
        <f>(GN11/143)*100</f>
        <v>58.04195804195804</v>
      </c>
      <c r="GP11" s="3">
        <v>27</v>
      </c>
      <c r="GQ11" s="4">
        <f>(GP11/143)*100</f>
        <v>18.88111888111888</v>
      </c>
      <c r="GR11" s="3">
        <v>20</v>
      </c>
      <c r="GS11" s="4">
        <f>(GR11/143)*100</f>
        <v>13.986013986013987</v>
      </c>
      <c r="GT11" s="3">
        <v>4</v>
      </c>
      <c r="GU11" s="4">
        <f>(GT11/143)*100</f>
        <v>2.7972027972027971</v>
      </c>
      <c r="GV11" s="3">
        <v>9</v>
      </c>
      <c r="GW11" s="4">
        <f>(GV11/143)*100</f>
        <v>6.2937062937062942</v>
      </c>
      <c r="GX11" s="6">
        <v>26</v>
      </c>
      <c r="GY11" s="33">
        <f>(GX11/143)*100</f>
        <v>18.181818181818183</v>
      </c>
      <c r="GZ11" s="6">
        <v>54</v>
      </c>
      <c r="HA11" s="33">
        <f>(GZ11/143)*100</f>
        <v>37.76223776223776</v>
      </c>
      <c r="HB11" s="6">
        <v>45</v>
      </c>
      <c r="HC11" s="33">
        <f>(HB11/143)*100</f>
        <v>31.46853146853147</v>
      </c>
      <c r="HD11" s="6">
        <v>12</v>
      </c>
      <c r="HE11" s="33">
        <f>(HD11/143)*100</f>
        <v>8.3916083916083917</v>
      </c>
      <c r="HF11" s="6">
        <v>6</v>
      </c>
      <c r="HG11" s="33">
        <f>(HF11/143)*100</f>
        <v>4.1958041958041958</v>
      </c>
      <c r="HH11" s="3">
        <v>90</v>
      </c>
      <c r="HI11" s="4">
        <f>(HH11/143)*100</f>
        <v>62.93706293706294</v>
      </c>
      <c r="HJ11" s="3">
        <v>16</v>
      </c>
      <c r="HK11" s="4">
        <f>(HJ11/143)*100</f>
        <v>11.188811188811188</v>
      </c>
      <c r="HL11" s="3">
        <v>19</v>
      </c>
      <c r="HM11" s="4">
        <f>(HL11/143)*100</f>
        <v>13.286713286713287</v>
      </c>
      <c r="HN11" s="3">
        <v>9</v>
      </c>
      <c r="HO11" s="4">
        <f>(HN11/143)*100</f>
        <v>6.2937062937062942</v>
      </c>
      <c r="HP11" s="3">
        <v>9</v>
      </c>
      <c r="HQ11" s="4">
        <f>(HP11/143)*100</f>
        <v>6.2937062937062942</v>
      </c>
      <c r="HR11" s="6">
        <v>17</v>
      </c>
      <c r="HS11" s="7">
        <f>(HR11/143)*100</f>
        <v>11.888111888111888</v>
      </c>
      <c r="HT11" s="3">
        <v>95</v>
      </c>
      <c r="HU11" s="4">
        <f>(HT11/143)*100</f>
        <v>66.43356643356644</v>
      </c>
      <c r="HV11" s="3">
        <v>32</v>
      </c>
      <c r="HW11" s="4">
        <f>(HV11/143)*100</f>
        <v>22.377622377622377</v>
      </c>
      <c r="HX11" s="3">
        <v>20</v>
      </c>
      <c r="HY11" s="4">
        <f>(HX11/143)*100</f>
        <v>13.986013986013987</v>
      </c>
      <c r="HZ11" s="3">
        <v>16</v>
      </c>
      <c r="IA11" s="4">
        <f>(HZ11/143)*100</f>
        <v>11.188811188811188</v>
      </c>
      <c r="IB11" s="3">
        <v>64</v>
      </c>
      <c r="IC11" s="4">
        <f>(IB11/143)*100</f>
        <v>44.755244755244753</v>
      </c>
      <c r="ID11" s="3">
        <v>79</v>
      </c>
      <c r="IE11" s="4">
        <f>(ID11/143)*100</f>
        <v>55.24475524475524</v>
      </c>
      <c r="IF11" s="3">
        <v>21</v>
      </c>
      <c r="IG11" s="4">
        <f>(IF11/143)*100</f>
        <v>14.685314685314685</v>
      </c>
      <c r="IH11" s="3">
        <v>1</v>
      </c>
      <c r="II11" s="4">
        <f>(IH11/143)*100</f>
        <v>0.69930069930069927</v>
      </c>
      <c r="IJ11" s="3">
        <v>20</v>
      </c>
      <c r="IK11" s="4">
        <f>(IJ11/143)*100</f>
        <v>13.986013986013987</v>
      </c>
      <c r="IL11" s="3">
        <v>48</v>
      </c>
      <c r="IM11" s="4">
        <f>(IL11/143)*100</f>
        <v>33.566433566433567</v>
      </c>
      <c r="IN11" s="3">
        <v>33</v>
      </c>
      <c r="IO11" s="4">
        <f>(IN11/143)*100</f>
        <v>23.076923076923077</v>
      </c>
      <c r="IP11" s="6">
        <v>119</v>
      </c>
      <c r="IQ11" s="7">
        <f>(IP11/143)*100</f>
        <v>83.216783216783213</v>
      </c>
      <c r="IR11" s="6">
        <v>23</v>
      </c>
      <c r="IS11" s="7">
        <f>(IR11/143)*100</f>
        <v>16.083916083916083</v>
      </c>
      <c r="IT11" s="6">
        <v>1</v>
      </c>
      <c r="IU11" s="7">
        <f>(IT11/143)*100</f>
        <v>0.69930069930069927</v>
      </c>
      <c r="IV11" s="3">
        <v>106</v>
      </c>
      <c r="IW11" s="4">
        <f>(IV11/143)*100</f>
        <v>74.12587412587412</v>
      </c>
      <c r="IX11" s="3">
        <v>25</v>
      </c>
      <c r="IY11" s="4">
        <f>(IX11/143)*100</f>
        <v>17.482517482517483</v>
      </c>
      <c r="IZ11" s="3">
        <v>9</v>
      </c>
      <c r="JA11" s="4">
        <f>(IZ11/143)*100</f>
        <v>6.2937062937062942</v>
      </c>
      <c r="JB11" s="3">
        <v>3</v>
      </c>
      <c r="JC11" s="4">
        <f>(JB11/143)*100</f>
        <v>2.0979020979020979</v>
      </c>
      <c r="JD11" s="6">
        <v>101</v>
      </c>
      <c r="JE11" s="7">
        <f>(JD11/143)*100</f>
        <v>70.629370629370626</v>
      </c>
      <c r="JF11" s="6">
        <v>37</v>
      </c>
      <c r="JG11" s="7">
        <f>(JF11/143)*100</f>
        <v>25.874125874125873</v>
      </c>
      <c r="JH11" s="6">
        <v>4</v>
      </c>
      <c r="JI11" s="7">
        <f>(JH11/143)*100</f>
        <v>2.7972027972027971</v>
      </c>
      <c r="JJ11" s="6">
        <v>1</v>
      </c>
      <c r="JK11" s="7">
        <f>(JJ11/143)*100</f>
        <v>0.69930069930069927</v>
      </c>
      <c r="JL11" s="3">
        <v>103</v>
      </c>
      <c r="JM11" s="4">
        <f>(JL11/143)*100</f>
        <v>72.027972027972027</v>
      </c>
      <c r="JN11" s="3">
        <v>38</v>
      </c>
      <c r="JO11" s="4">
        <f>(JN11/143)*100</f>
        <v>26.573426573426573</v>
      </c>
      <c r="JP11" s="3">
        <v>1</v>
      </c>
      <c r="JQ11" s="4">
        <f>(JP11/143)*100</f>
        <v>0.69930069930069927</v>
      </c>
      <c r="JR11" s="3">
        <v>1</v>
      </c>
      <c r="JS11" s="4">
        <f>(JR11/143)*100</f>
        <v>0.69930069930069927</v>
      </c>
      <c r="JT11" s="6">
        <v>105</v>
      </c>
      <c r="JU11" s="7">
        <f>(JT11/143)*100</f>
        <v>73.426573426573427</v>
      </c>
      <c r="JV11" s="6">
        <v>36</v>
      </c>
      <c r="JW11" s="7">
        <f>(JV11/143)*100</f>
        <v>25.174825174825177</v>
      </c>
      <c r="JX11" s="6">
        <v>2</v>
      </c>
      <c r="JY11" s="7">
        <f>(JX11/143)*100</f>
        <v>1.3986013986013985</v>
      </c>
      <c r="JZ11" s="3">
        <v>109</v>
      </c>
      <c r="KA11" s="4">
        <f>(JZ11/143)*100</f>
        <v>76.223776223776213</v>
      </c>
      <c r="KB11" s="3">
        <v>26</v>
      </c>
      <c r="KC11" s="4">
        <f>(KB11/143)*100</f>
        <v>18.181818181818183</v>
      </c>
      <c r="KD11" s="3">
        <v>7</v>
      </c>
      <c r="KE11" s="4">
        <f>(KD11/143)*100</f>
        <v>4.895104895104895</v>
      </c>
      <c r="KF11" s="3">
        <v>1</v>
      </c>
      <c r="KG11" s="4">
        <f>(KF11/143)*100</f>
        <v>0.69930069930069927</v>
      </c>
      <c r="KH11" s="6">
        <v>107</v>
      </c>
      <c r="KI11" s="7">
        <f>(KH11/143)*100</f>
        <v>74.825174825174827</v>
      </c>
      <c r="KJ11" s="6">
        <v>34</v>
      </c>
      <c r="KK11" s="7">
        <f>(KJ11/143)*100</f>
        <v>23.776223776223777</v>
      </c>
      <c r="KL11" s="6">
        <v>2</v>
      </c>
      <c r="KM11" s="7">
        <f>(KL11/143)*100</f>
        <v>1.3986013986013985</v>
      </c>
    </row>
    <row r="12" spans="1:299" ht="18.75">
      <c r="A12" s="66" t="s">
        <v>91</v>
      </c>
      <c r="GD12" s="34"/>
      <c r="GE12" s="34"/>
      <c r="GF12" s="34"/>
      <c r="GG12" s="34"/>
      <c r="GH12" s="34"/>
      <c r="GI12" s="34"/>
      <c r="GJ12" s="34"/>
      <c r="GK12" s="34"/>
      <c r="GL12" s="34"/>
      <c r="GM12" s="34"/>
    </row>
    <row r="16" spans="1:299">
      <c r="DF16" s="21"/>
    </row>
    <row r="17" spans="110:110">
      <c r="DF17" s="21"/>
    </row>
    <row r="18" spans="110:110">
      <c r="DF18" s="21"/>
    </row>
    <row r="19" spans="110:110">
      <c r="DF19" s="21"/>
    </row>
    <row r="20" spans="110:110">
      <c r="DF20" s="22"/>
    </row>
  </sheetData>
  <sheetProtection password="F2C7" sheet="1" objects="1" scenarios="1"/>
  <mergeCells count="148"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JH5:JI5"/>
    <mergeCell ref="JJ5:JK5"/>
    <mergeCell ref="JL5:JM5"/>
    <mergeCell ref="JN5:JO5"/>
    <mergeCell ref="JP5:JQ5"/>
    <mergeCell ref="JR5:JS5"/>
    <mergeCell ref="IV5:IW5"/>
    <mergeCell ref="IX5:IY5"/>
    <mergeCell ref="IZ5:JA5"/>
    <mergeCell ref="JB5:JC5"/>
    <mergeCell ref="JD5:JE5"/>
    <mergeCell ref="JF5:JG5"/>
    <mergeCell ref="EN5:EO5"/>
    <mergeCell ref="HT4:IO4"/>
    <mergeCell ref="DV5:DW5"/>
    <mergeCell ref="DX5:DY5"/>
    <mergeCell ref="DZ5:EA5"/>
    <mergeCell ref="EB5:EC5"/>
    <mergeCell ref="ED5:EE5"/>
    <mergeCell ref="EF5:EG5"/>
    <mergeCell ref="IL5:IM5"/>
    <mergeCell ref="IN5:IO5"/>
    <mergeCell ref="DR4:DY4"/>
    <mergeCell ref="HR4:HS4"/>
    <mergeCell ref="DR5:DS5"/>
    <mergeCell ref="DT5:DU5"/>
    <mergeCell ref="DB5:DC5"/>
    <mergeCell ref="DD5:DE5"/>
    <mergeCell ref="DF5:DG5"/>
    <mergeCell ref="DH5:DI5"/>
    <mergeCell ref="EH5:EI5"/>
    <mergeCell ref="EJ5:EK5"/>
    <mergeCell ref="EL5:EM5"/>
    <mergeCell ref="CF5:CG5"/>
    <mergeCell ref="CH5:CI5"/>
    <mergeCell ref="CJ5:CK5"/>
    <mergeCell ref="CL5:CM5"/>
    <mergeCell ref="CN5:CO5"/>
    <mergeCell ref="DJ5:DK5"/>
    <mergeCell ref="DL5:DM5"/>
    <mergeCell ref="DN5:DO5"/>
    <mergeCell ref="DP5:DQ5"/>
    <mergeCell ref="A3:A6"/>
    <mergeCell ref="B3:B6"/>
    <mergeCell ref="A7:A11"/>
    <mergeCell ref="C3:C6"/>
    <mergeCell ref="IF5:IG5"/>
    <mergeCell ref="IH5:II5"/>
    <mergeCell ref="IJ5:IK5"/>
    <mergeCell ref="D3:AA3"/>
    <mergeCell ref="AN4:AW4"/>
    <mergeCell ref="AX4:BG4"/>
    <mergeCell ref="BH4:BQ4"/>
    <mergeCell ref="BR4:BU4"/>
    <mergeCell ref="X5:Y5"/>
    <mergeCell ref="Z5:AA5"/>
    <mergeCell ref="AB4:AM4"/>
    <mergeCell ref="AB5:AC5"/>
    <mergeCell ref="AD5:AE5"/>
    <mergeCell ref="AF5:AG5"/>
    <mergeCell ref="AH5:AI5"/>
    <mergeCell ref="AJ5:AK5"/>
    <mergeCell ref="AL5:AM5"/>
    <mergeCell ref="L5:M5"/>
    <mergeCell ref="AZ5:BA5"/>
    <mergeCell ref="BB5:BC5"/>
    <mergeCell ref="H5:I5"/>
    <mergeCell ref="IP4:IU4"/>
    <mergeCell ref="IP5:IQ5"/>
    <mergeCell ref="IR5:IS5"/>
    <mergeCell ref="IT5:IU5"/>
    <mergeCell ref="HT5:HU5"/>
    <mergeCell ref="HV5:HW5"/>
    <mergeCell ref="HX5:HY5"/>
    <mergeCell ref="HZ5:IA5"/>
    <mergeCell ref="IB5:IC5"/>
    <mergeCell ref="ID5:IE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BV5:BW5"/>
    <mergeCell ref="CZ5:DA5"/>
    <mergeCell ref="CD5:CE5"/>
    <mergeCell ref="A1:KM1"/>
    <mergeCell ref="DD4:DI4"/>
    <mergeCell ref="DJ4:DQ4"/>
    <mergeCell ref="CX4:DC4"/>
    <mergeCell ref="CF4:CO4"/>
    <mergeCell ref="CP4:CW4"/>
    <mergeCell ref="N5:O5"/>
    <mergeCell ref="P5:Q5"/>
    <mergeCell ref="R5:S5"/>
    <mergeCell ref="T5:U5"/>
    <mergeCell ref="V5:W5"/>
    <mergeCell ref="BX5:BY5"/>
    <mergeCell ref="BZ5:CA5"/>
    <mergeCell ref="CB5:CC5"/>
    <mergeCell ref="BL5:BM5"/>
    <mergeCell ref="BN5:BO5"/>
    <mergeCell ref="BP5:BQ5"/>
    <mergeCell ref="BR5:BS5"/>
    <mergeCell ref="BT5:BU5"/>
    <mergeCell ref="CP5:CQ5"/>
    <mergeCell ref="CR5:CS5"/>
    <mergeCell ref="CT5:CU5"/>
    <mergeCell ref="CV5:CW5"/>
    <mergeCell ref="CX5:CY5"/>
    <mergeCell ref="D4:I4"/>
    <mergeCell ref="AB3:AM3"/>
    <mergeCell ref="A2:R2"/>
    <mergeCell ref="L4:AA4"/>
    <mergeCell ref="J4:K5"/>
    <mergeCell ref="KH4:KM4"/>
    <mergeCell ref="JZ4:KG4"/>
    <mergeCell ref="JL4:JS4"/>
    <mergeCell ref="JT4:JY4"/>
    <mergeCell ref="JD4:JK4"/>
    <mergeCell ref="IV4:JC4"/>
    <mergeCell ref="GX4:HG4"/>
    <mergeCell ref="HH4:HQ4"/>
    <mergeCell ref="GN4:GW4"/>
    <mergeCell ref="FT4:GC4"/>
    <mergeCell ref="GD4:GM4"/>
    <mergeCell ref="FJ4:FS4"/>
    <mergeCell ref="EZ4:FI4"/>
    <mergeCell ref="EP4:EY4"/>
    <mergeCell ref="DZ4:EG4"/>
    <mergeCell ref="EH4:EO4"/>
    <mergeCell ref="BV4:CE4"/>
    <mergeCell ref="D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RES_ESESTYSA_2016_Apan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2017-08-28T17:58:32Z</dcterms:modified>
</cp:coreProperties>
</file>